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留意事項" sheetId="1" r:id="rId1"/>
    <sheet name="届出書 (様式1) 　記載例" sheetId="2" r:id="rId2"/>
    <sheet name="届出書 (様式1) " sheetId="3" r:id="rId3"/>
    <sheet name="正当な理由の説明書  (様式2) (記載例)" sheetId="4" r:id="rId4"/>
    <sheet name="正当な理由の説明書  (様式2)" sheetId="5" r:id="rId5"/>
  </sheets>
  <definedNames>
    <definedName name="_xlnm.Print_Area" localSheetId="4">'正当な理由の説明書  (様式2)'!$A$1:$AG$100</definedName>
    <definedName name="_xlnm.Print_Area" localSheetId="3">'正当な理由の説明書  (様式2) (記載例)'!$A$1:$AG$100</definedName>
    <definedName name="_xlnm.Print_Area" localSheetId="2">'届出書 (様式1) '!$A$1:$O$73</definedName>
    <definedName name="_xlnm.Print_Area" localSheetId="1">'届出書 (様式1) 　記載例'!$A$1:$O$73</definedName>
    <definedName name="_xlnm.Print_Area" localSheetId="0">'留意事項'!$A$1:$I$90</definedName>
    <definedName name="後期" localSheetId="1">'届出書 (様式1) 　記載例'!$S$14:$S$19</definedName>
    <definedName name="後期">'届出書 (様式1) '!$S$14:$S$19</definedName>
    <definedName name="前期" localSheetId="1">'届出書 (様式1) 　記載例'!$R$14:$R$19</definedName>
    <definedName name="前期">'届出書 (様式1) '!$R$14:$R$19</definedName>
    <definedName name="判定期間" localSheetId="1">'届出書 (様式1) 　記載例'!$R$13:$S$13</definedName>
    <definedName name="判定期間">'届出書 (様式1) '!$R$13:$S$13</definedName>
    <definedName name="判定月" localSheetId="1">'届出書 (様式1) 　記載例'!$R$14:$S$19</definedName>
    <definedName name="判定月">'届出書 (様式1) '!$R$14:$S$19</definedName>
  </definedNames>
  <calcPr fullCalcOnLoad="1"/>
</workbook>
</file>

<file path=xl/sharedStrings.xml><?xml version="1.0" encoding="utf-8"?>
<sst xmlns="http://schemas.openxmlformats.org/spreadsheetml/2006/main" count="586" uniqueCount="212">
  <si>
    <t>【再計算の結果】</t>
  </si>
  <si>
    <t>当該法人名</t>
  </si>
  <si>
    <t>訪問介護</t>
  </si>
  <si>
    <t>再計算後の割合</t>
  </si>
  <si>
    <t>件</t>
  </si>
  <si>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</si>
  <si>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</si>
  <si>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</si>
  <si>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</si>
  <si>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</si>
  <si>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</si>
  <si>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</si>
  <si>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</si>
  <si>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</si>
  <si>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</si>
  <si>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</si>
  <si>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</si>
  <si>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</si>
  <si>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</si>
  <si>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r>
      <t>判定期間</t>
    </r>
  </si>
  <si>
    <t>年度</t>
  </si>
  <si>
    <t>減算期間</t>
  </si>
  <si>
    <t>判定期間</t>
  </si>
  <si>
    <t>件　÷</t>
  </si>
  <si>
    <t>件　＝</t>
  </si>
  <si>
    <t>　このことについて、関係書類を添えて以下のとおり届け出ます。</t>
  </si>
  <si>
    <t>：</t>
  </si>
  <si>
    <t>％</t>
  </si>
  <si>
    <t>　　　特定事業所加算（Ⅰ）を算定している事業所を除外して計算すると90％以下となる場合</t>
  </si>
  <si>
    <t>月</t>
  </si>
  <si>
    <t>注：この書式は両面印刷で使用すること。</t>
  </si>
  <si>
    <t>電話</t>
  </si>
  <si>
    <t>FAX</t>
  </si>
  <si>
    <t>%</t>
  </si>
  <si>
    <t>代表者</t>
  </si>
  <si>
    <t>居宅介護支援事業所名</t>
  </si>
  <si>
    <t>提出年月日</t>
  </si>
  <si>
    <t>紹介率最高法人の計画数</t>
  </si>
  <si>
    <t>(b-c)</t>
  </si>
  <si>
    <t>a</t>
  </si>
  <si>
    <t>b</t>
  </si>
  <si>
    <t>c</t>
  </si>
  <si>
    <t>様式１</t>
  </si>
  <si>
    <t>様式２</t>
  </si>
  <si>
    <t xml:space="preserve">  特定事業所集中減算届出書</t>
  </si>
  <si>
    <t>《添付書類》</t>
  </si>
  <si>
    <r>
      <t>合計</t>
    </r>
    <r>
      <rPr>
        <sz val="10"/>
        <rFont val="ＭＳ 明朝"/>
        <family val="1"/>
      </rPr>
      <t xml:space="preserve">
ｃ</t>
    </r>
  </si>
  <si>
    <t xml:space="preserve"> (2) 特別地域居宅介護支援加算を受けている</t>
  </si>
  <si>
    <t xml:space="preserve"> 上記に該当する正当な理由はない</t>
  </si>
  <si>
    <t>紹介率最高法人の居宅サービス計画数：</t>
  </si>
  <si>
    <t>イの要件に該当する
事業所の計画数</t>
  </si>
  <si>
    <t>サービスごとの
計画総数</t>
  </si>
  <si>
    <r>
      <t xml:space="preserve">正当な理由に関する説明書
</t>
    </r>
    <r>
      <rPr>
        <b/>
        <sz val="12"/>
        <rFont val="ＭＳ ゴシック"/>
        <family val="3"/>
      </rPr>
      <t>（居宅介護支援事業所　特定事業所集中減算）</t>
    </r>
  </si>
  <si>
    <t>当該サービスの事業所名</t>
  </si>
  <si>
    <t>当該事業所名</t>
  </si>
  <si>
    <t>判定期間（月）</t>
  </si>
  <si>
    <t>社会福祉法人長野県</t>
  </si>
  <si>
    <t>理事長　長野　県太郎</t>
  </si>
  <si>
    <t xml:space="preserve"> (3) 平均の居宅サービス計画件数が20件以下</t>
  </si>
  <si>
    <t xml:space="preserve"> (4) サービスごとでみたときに、平均の居宅サービス計画が10件以下</t>
  </si>
  <si>
    <t>　＊各サービスごとに利用計画数の多い上位3法人について計画数の記録を記載してください。</t>
  </si>
  <si>
    <t>理由</t>
  </si>
  <si>
    <t>【サービス番号】</t>
  </si>
  <si>
    <t>サービス番号記入欄</t>
  </si>
  <si>
    <t>当該意見・助言を受けている居宅サービス計画数</t>
  </si>
  <si>
    <t>サービス名</t>
  </si>
  <si>
    <t>①</t>
  </si>
  <si>
    <t>②</t>
  </si>
  <si>
    <t>③</t>
  </si>
  <si>
    <t>アの要件に該当する
利用者の計画数</t>
  </si>
  <si>
    <t>：</t>
  </si>
  <si>
    <t>：</t>
  </si>
  <si>
    <t>第三者評価受診年度</t>
  </si>
  <si>
    <t>平成</t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</si>
  <si>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</si>
  <si>
    <t>利用者から提出された理由書及び「地域ケア会議等における意見・助言内容」（様式３）</t>
  </si>
  <si>
    <t>《添付書類》当該事業所の第三者評価の結果報告書の写し(直近のもの）</t>
  </si>
  <si>
    <t xml:space="preserve"> (5) サービスの質が高いことによる利用者の希望を勘案した</t>
  </si>
  <si>
    <t>該当サービス名</t>
  </si>
  <si>
    <t>地域ケア会議等の実施日</t>
  </si>
  <si>
    <t>年</t>
  </si>
  <si>
    <t>月</t>
  </si>
  <si>
    <t>日</t>
  </si>
  <si>
    <t>「地域ケア会議等における意見・助言内容」（様式４）</t>
  </si>
  <si>
    <t xml:space="preserve"> (6) 地域ケア会議等でやむを得ないと認められた場合</t>
  </si>
  <si>
    <t>①　当該サービス名</t>
  </si>
  <si>
    <t>②　当該サービス名</t>
  </si>
  <si>
    <t>③　当該サービス名</t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</si>
  <si>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</si>
  <si>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</si>
  <si>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  ａ判定が判定項目の90％以上である事業所の当該居宅サービス計画数を除外した居宅サービス
  計画数について、その占める割合が80％以下となる。</t>
  </si>
  <si>
    <t>当該サービスを位置付けた計画総数</t>
  </si>
  <si>
    <t>長野市南長野幅下692-2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</si>
  <si>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　ａ判定が判定項目の90％以上である事業所の当該居宅サービス計画数を除外した居宅サービス
　計画数について、その占める割合が80％以下となる。</t>
  </si>
  <si>
    <t>月</t>
  </si>
  <si>
    <t>２　各サービスを位置付けた居宅サービス計画数</t>
  </si>
  <si>
    <t>(1)　訪問介護を位置付けた居宅サービス計画数</t>
  </si>
  <si>
    <t>３　正当な理由</t>
  </si>
  <si>
    <t xml:space="preserve"> (1) 通常の事業の実施地域においてサービスごとでみた場合に</t>
  </si>
  <si>
    <t xml:space="preserve">　　 ５事業所未満　 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</si>
  <si>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>、それぞれ該当する理由を選択し、該当サービスのサービス番号を記入欄に記入して</t>
    </r>
  </si>
  <si>
    <t>　 ください。     ※理由欄(1)、(5)、(6)の場合は、必要資料を添付</t>
  </si>
  <si>
    <t>　※居宅介護支援事業所の通常の事業の実施地域を記載</t>
  </si>
  <si>
    <t>3月</t>
  </si>
  <si>
    <t>4月</t>
  </si>
  <si>
    <t>5月</t>
  </si>
  <si>
    <t>6月</t>
  </si>
  <si>
    <t>7月</t>
  </si>
  <si>
    <t>０２６３－１２－３４５６</t>
  </si>
  <si>
    <t>０２６３－７８－９０１２</t>
  </si>
  <si>
    <t>ながの居宅介護支援事業所</t>
  </si>
  <si>
    <t>8月</t>
  </si>
  <si>
    <t>株式会社かいご</t>
  </si>
  <si>
    <t>社会福祉法人まつ</t>
  </si>
  <si>
    <t>社会福祉法人さく協会</t>
  </si>
  <si>
    <t>まつもと市白花１－２－３</t>
  </si>
  <si>
    <t>株式会社さかえ</t>
  </si>
  <si>
    <t>株式会社千曲</t>
  </si>
  <si>
    <t>有限会社坂城レンタル</t>
  </si>
  <si>
    <t>株式会社こもろ機器</t>
  </si>
  <si>
    <t>介護ショップちくま</t>
  </si>
  <si>
    <t>小川農業協同組合</t>
  </si>
  <si>
    <t>有限会社みよた</t>
  </si>
  <si>
    <t>有限会社いいだ</t>
  </si>
  <si>
    <t>ＮＰＯ法人たてしな</t>
  </si>
  <si>
    <t>長野　太郎</t>
  </si>
  <si>
    <t>理事長　松　星子</t>
  </si>
  <si>
    <t>所長　箕輪　辰夫</t>
  </si>
  <si>
    <t>たてしな町中川456</t>
  </si>
  <si>
    <t>代表　喬木　條</t>
  </si>
  <si>
    <t>ちくま市龍登789</t>
  </si>
  <si>
    <t>株式会社あさひ</t>
  </si>
  <si>
    <t>ちくほく村信濃32</t>
  </si>
  <si>
    <t>理事長　池田　白</t>
  </si>
  <si>
    <t>宅老所オガワ</t>
  </si>
  <si>
    <t>たてしなデイサービス</t>
  </si>
  <si>
    <t>訪問介護を位置付けた居宅サービス計画数</t>
  </si>
  <si>
    <t>(1)</t>
  </si>
  <si>
    <t>通所介護を位置付けた居宅サービス計画数</t>
  </si>
  <si>
    <t>福祉用具貸与を位置付けた居宅サービス計画数</t>
  </si>
  <si>
    <t>地域密着型通所介護を位置付けた居宅サービス計画数</t>
  </si>
  <si>
    <t>(2)</t>
  </si>
  <si>
    <t>(3)</t>
  </si>
  <si>
    <t>80%を超えたサービス</t>
  </si>
  <si>
    <t>前期 ・ 後期</t>
  </si>
  <si>
    <t>ほしヘルパーステーション</t>
  </si>
  <si>
    <t>ほしヘルパーステーション</t>
  </si>
  <si>
    <t>ながの居宅介護支援事業所</t>
  </si>
  <si>
    <t>　　 ・居宅介護支援事業者の通常の事業の実施地域における</t>
  </si>
  <si>
    <t>　　　 当該サービスの事業者一覧がわかるもの（任意様式）</t>
  </si>
  <si>
    <t>※青字をクリックすると、リンク先にページ移動します。</t>
  </si>
  <si>
    <t xml:space="preserve">      ※前回と同様の理由で認められる場合は、前回提出した様式４の
</t>
  </si>
  <si>
    <t xml:space="preserve">      ※前回と同様の理由で認められる場合は、前回提出した様式３の
</t>
  </si>
  <si>
    <t xml:space="preserve">      ※前回と同様の理由で認められる場合は、前回提出した理由書の
</t>
  </si>
  <si>
    <r>
      <rPr>
        <sz val="16"/>
        <color indexed="10"/>
        <rFont val="メイリオ"/>
        <family val="3"/>
      </rPr>
      <t xml:space="preserve">    </t>
    </r>
    <r>
      <rPr>
        <b/>
        <u val="single"/>
        <sz val="16"/>
        <color indexed="10"/>
        <rFont val="メイリオ"/>
        <family val="3"/>
      </rPr>
      <t>正当な理由の有無にかかわらず、</t>
    </r>
  </si>
  <si>
    <r>
      <rPr>
        <sz val="16"/>
        <color indexed="8"/>
        <rFont val="メイリオ"/>
        <family val="3"/>
      </rPr>
      <t xml:space="preserve">     （80％を超えない場合は、事業所で2年間保存）</t>
    </r>
  </si>
  <si>
    <r>
      <t xml:space="preserve">  </t>
    </r>
    <r>
      <rPr>
        <sz val="11"/>
        <color indexed="8"/>
        <rFont val="メイリオ"/>
        <family val="3"/>
      </rPr>
      <t>●正当な理由２(1)</t>
    </r>
  </si>
  <si>
    <r>
      <t>　 　</t>
    </r>
    <r>
      <rPr>
        <sz val="11"/>
        <color indexed="8"/>
        <rFont val="メイリオ"/>
        <family val="3"/>
      </rPr>
      <t>５事業所未満</t>
    </r>
  </si>
  <si>
    <r>
      <t>　●正当な理由２</t>
    </r>
    <r>
      <rPr>
        <sz val="11"/>
        <color indexed="8"/>
        <rFont val="メイリオ"/>
        <family val="3"/>
      </rPr>
      <t>(2)</t>
    </r>
  </si>
  <si>
    <r>
      <t>　●正当な理由２</t>
    </r>
    <r>
      <rPr>
        <sz val="11"/>
        <color indexed="8"/>
        <rFont val="メイリオ"/>
        <family val="3"/>
      </rPr>
      <t>(3)</t>
    </r>
  </si>
  <si>
    <r>
      <t xml:space="preserve">　　  </t>
    </r>
    <r>
      <rPr>
        <sz val="11"/>
        <color indexed="8"/>
        <rFont val="メイリオ"/>
        <family val="3"/>
      </rPr>
      <t>平均の居宅サービス計画件数が20件以下</t>
    </r>
  </si>
  <si>
    <r>
      <t>　●正当な理由２</t>
    </r>
    <r>
      <rPr>
        <sz val="11"/>
        <color indexed="8"/>
        <rFont val="メイリオ"/>
        <family val="3"/>
      </rPr>
      <t>(4)</t>
    </r>
  </si>
  <si>
    <r>
      <t xml:space="preserve">　　 </t>
    </r>
    <r>
      <rPr>
        <sz val="11"/>
        <color indexed="8"/>
        <rFont val="メイリオ"/>
        <family val="3"/>
      </rPr>
      <t xml:space="preserve"> サービスごとでみたときに、平均の居宅サービス計画が</t>
    </r>
  </si>
  <si>
    <r>
      <rPr>
        <sz val="11"/>
        <color indexed="8"/>
        <rFont val="メイリオ"/>
        <family val="3"/>
      </rPr>
      <t xml:space="preserve">  ●正当な理由２(5)ア</t>
    </r>
  </si>
  <si>
    <r>
      <t>　●正当な理由２</t>
    </r>
    <r>
      <rPr>
        <sz val="11"/>
        <color indexed="8"/>
        <rFont val="メイリオ"/>
        <family val="3"/>
      </rPr>
      <t>(5)イ</t>
    </r>
  </si>
  <si>
    <r>
      <t xml:space="preserve">　　 </t>
    </r>
    <r>
      <rPr>
        <sz val="11"/>
        <color indexed="8"/>
        <rFont val="メイリオ"/>
        <family val="3"/>
      </rPr>
      <t xml:space="preserve"> 第三者評価を過去３年度以内に受け、通知の基準を満たしたもの</t>
    </r>
  </si>
  <si>
    <r>
      <t>　●正当な理由２</t>
    </r>
    <r>
      <rPr>
        <sz val="11"/>
        <color indexed="8"/>
        <rFont val="メイリオ"/>
        <family val="3"/>
      </rPr>
      <t>(6)</t>
    </r>
  </si>
  <si>
    <t>　　   コピーを提出　（判定期間開始日前1年以内に実施した地域ケア</t>
  </si>
  <si>
    <t>　　   会議に限る）　　</t>
  </si>
  <si>
    <r>
      <t xml:space="preserve"> 　    </t>
    </r>
    <r>
      <rPr>
        <sz val="11"/>
        <color indexed="8"/>
        <rFont val="メイリオ"/>
        <family val="3"/>
      </rPr>
      <t>地域ケア会議で地域課題を検討する中で、特定の法人に</t>
    </r>
  </si>
  <si>
    <r>
      <t xml:space="preserve"> 　　 </t>
    </r>
    <r>
      <rPr>
        <sz val="11"/>
        <color indexed="8"/>
        <rFont val="メイリオ"/>
        <family val="3"/>
      </rPr>
      <t>集中することについてやむを得ないと認められている場合</t>
    </r>
  </si>
  <si>
    <r>
      <t xml:space="preserve">　    </t>
    </r>
    <r>
      <rPr>
        <sz val="11"/>
        <color indexed="8"/>
        <rFont val="メイリオ"/>
        <family val="3"/>
      </rPr>
      <t>利用者から理由書の提出を受け、地域ケア会議で意見・助言を</t>
    </r>
  </si>
  <si>
    <r>
      <t xml:space="preserve">　    </t>
    </r>
    <r>
      <rPr>
        <sz val="11"/>
        <color indexed="8"/>
        <rFont val="メイリオ"/>
        <family val="3"/>
      </rPr>
      <t>受けている</t>
    </r>
  </si>
  <si>
    <r>
      <t>　</t>
    </r>
    <r>
      <rPr>
        <sz val="11"/>
        <color indexed="8"/>
        <rFont val="メイリオ"/>
        <family val="3"/>
      </rPr>
      <t xml:space="preserve"> 　 </t>
    </r>
    <r>
      <rPr>
        <u val="single"/>
        <sz val="11"/>
        <color indexed="8"/>
        <rFont val="メイリオ"/>
        <family val="3"/>
      </rPr>
      <t>10件以下</t>
    </r>
  </si>
  <si>
    <r>
      <t xml:space="preserve">　　  </t>
    </r>
    <r>
      <rPr>
        <sz val="11"/>
        <color indexed="8"/>
        <rFont val="メイリオ"/>
        <family val="3"/>
      </rPr>
      <t>特別地域居宅介護支援加算を受けている</t>
    </r>
  </si>
  <si>
    <t xml:space="preserve">       通常の実施地域においてサービスごとにみた場合に</t>
  </si>
  <si>
    <t>　  　 コピーを提出</t>
  </si>
  <si>
    <t>　  　 コピーを提出</t>
  </si>
  <si>
    <r>
      <t>○ いずれかのサービスの値が</t>
    </r>
    <r>
      <rPr>
        <sz val="16"/>
        <color indexed="8"/>
        <rFont val="メイリオ"/>
        <family val="3"/>
      </rPr>
      <t>80％を超えた場合は、</t>
    </r>
  </si>
  <si>
    <r>
      <rPr>
        <sz val="11"/>
        <color indexed="12"/>
        <rFont val="メイリオ"/>
        <family val="3"/>
      </rPr>
      <t>　 　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</si>
  <si>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メイリオ"/>
        <family val="3"/>
      </rPr>
      <t>　　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</si>
  <si>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ＭＳ Ｐゴシック"/>
        <family val="3"/>
      </rPr>
      <t>　</t>
    </r>
    <r>
      <rPr>
        <sz val="11"/>
        <color indexed="12"/>
        <rFont val="メイリオ"/>
        <family val="3"/>
      </rPr>
      <t>　 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</si>
  <si>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t xml:space="preserve">    安曇野市介護保険課に必要書類を1部提出。</t>
  </si>
  <si>
    <t>　　 ・介護給付費算定に係る体制等状況一覧表（別紙１）【別ファイル】</t>
  </si>
  <si>
    <t>（宛先）　安曇野市長</t>
  </si>
  <si>
    <r>
      <t>平成　</t>
    </r>
    <r>
      <rPr>
        <sz val="10"/>
        <rFont val="HGSｺﾞｼｯｸM"/>
        <family val="3"/>
      </rPr>
      <t>30</t>
    </r>
    <r>
      <rPr>
        <sz val="10"/>
        <rFont val="ＭＳ Ｐ明朝"/>
        <family val="1"/>
      </rPr>
      <t>年　　</t>
    </r>
    <r>
      <rPr>
        <sz val="10"/>
        <color indexed="10"/>
        <rFont val="HGSｺﾞｼｯｸM"/>
        <family val="3"/>
      </rPr>
      <t>9</t>
    </r>
    <r>
      <rPr>
        <sz val="10"/>
        <rFont val="ＭＳ Ｐ明朝"/>
        <family val="1"/>
      </rPr>
      <t>月　</t>
    </r>
    <r>
      <rPr>
        <sz val="10"/>
        <color indexed="10"/>
        <rFont val="HGSｺﾞｼｯｸM"/>
        <family val="3"/>
      </rPr>
      <t>15</t>
    </r>
    <r>
      <rPr>
        <sz val="10"/>
        <rFont val="ＭＳ Ｐ明朝"/>
        <family val="1"/>
      </rPr>
      <t>日</t>
    </r>
  </si>
  <si>
    <t>(4)</t>
  </si>
  <si>
    <t xml:space="preserve">1.訪問介護　2.通所介護　3.福祉用具貸与　4.地域密着型通所介護 </t>
  </si>
  <si>
    <t>（宛先）安曇野市長</t>
  </si>
  <si>
    <t>(2)　通所介護を位置付けた居宅サービス計画数</t>
  </si>
  <si>
    <t>(3)　福祉用具貸与を位置付けた居宅サービス計画数</t>
  </si>
  <si>
    <t>(4)　地域密着型通所介護を位置付けた居宅サービス計画数</t>
  </si>
  <si>
    <t xml:space="preserve">1.訪問介護　2.通所介護　3.福祉用具貸与　4.地域密着型通所介護 </t>
  </si>
  <si>
    <t>30年度前期</t>
  </si>
  <si>
    <t xml:space="preserve"> 　　・介護給付費算定に係る体制等に関する届出書（別紙3-1）【別ファイル】</t>
  </si>
  <si>
    <t>　　・介護給付費算定に係る体制等状況一覧表（別紙１）【別ファイル】</t>
  </si>
  <si>
    <t xml:space="preserve"> 　  ・介護給付費算定に係る体制等に関する届出書（別紙3-1）【別ファイル】</t>
  </si>
  <si>
    <t>　   ・介護給付費算定に係る体制等状況一覧表（別紙１）【別ファイル】</t>
  </si>
  <si>
    <r>
      <rPr>
        <sz val="11"/>
        <color indexed="12"/>
        <rFont val="ＭＳ Ｐゴシック"/>
        <family val="3"/>
      </rPr>
      <t xml:space="preserve"> 　    </t>
    </r>
    <r>
      <rPr>
        <sz val="11"/>
        <color indexed="12"/>
        <rFont val="メイリオ"/>
        <family val="3"/>
      </rPr>
      <t>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</si>
  <si>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ＭＳ Ｐゴシック"/>
        <family val="3"/>
      </rPr>
      <t xml:space="preserve">    　</t>
    </r>
    <r>
      <rPr>
        <sz val="11"/>
        <color indexed="12"/>
        <rFont val="メイリオ"/>
        <family val="3"/>
      </rPr>
      <t xml:space="preserve"> 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</si>
  <si>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ＭＳ Ｐゴシック"/>
        <family val="3"/>
      </rPr>
      <t xml:space="preserve">       </t>
    </r>
    <r>
      <rPr>
        <sz val="11"/>
        <color indexed="12"/>
        <rFont val="メイリオ"/>
        <family val="3"/>
      </rPr>
      <t>・</t>
    </r>
    <r>
      <rPr>
        <u val="single"/>
        <sz val="11"/>
        <color indexed="12"/>
        <rFont val="メイリオ"/>
        <family val="3"/>
      </rPr>
      <t>正当な理由に関する説明書（様式２）【別シート】</t>
    </r>
  </si>
  <si>
    <t xml:space="preserve">  　  ・利用者から提出された理由書（任意様式）（コピー可）</t>
  </si>
  <si>
    <t xml:space="preserve">  　  ・地域ケア会議等における意見・助言内容
        （利用者から理由書の提出を受けている場合（２(5)ア関係））
　  　（様式３）【別ファイル】（原本）</t>
  </si>
  <si>
    <r>
      <rPr>
        <sz val="11"/>
        <color indexed="12"/>
        <rFont val="ＭＳ Ｐゴシック"/>
        <family val="3"/>
      </rPr>
      <t xml:space="preserve">  　   </t>
    </r>
    <r>
      <rPr>
        <sz val="11"/>
        <color indexed="12"/>
        <rFont val="メイリオ"/>
        <family val="3"/>
      </rPr>
      <t>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</si>
  <si>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t>　    ・当該事業所の第三者評価結果報告書の写し（直近のもの）</t>
  </si>
  <si>
    <r>
      <rPr>
        <sz val="11"/>
        <color indexed="12"/>
        <rFont val="ＭＳ Ｐゴシック"/>
        <family val="3"/>
      </rPr>
      <t xml:space="preserve">　     </t>
    </r>
    <r>
      <rPr>
        <sz val="11"/>
        <color indexed="12"/>
        <rFont val="メイリオ"/>
        <family val="3"/>
      </rPr>
      <t>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</si>
  <si>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ＭＳ Ｐゴシック"/>
        <family val="3"/>
      </rPr>
      <t xml:space="preserve">   </t>
    </r>
    <r>
      <rPr>
        <sz val="11"/>
        <color indexed="12"/>
        <rFont val="メイリオ"/>
        <family val="3"/>
      </rPr>
      <t xml:space="preserve">    ・</t>
    </r>
    <r>
      <rPr>
        <u val="single"/>
        <sz val="11"/>
        <color indexed="12"/>
        <rFont val="メイリオ"/>
        <family val="3"/>
      </rPr>
      <t>正当な理由に関する説明書（様式２）【別シート】</t>
    </r>
  </si>
  <si>
    <t>　    ・地域ケア会議等における意見・助言内容
　　  （集中することがやむを得ないと認められた場合（２(6関係)））
　　  （様式４）【別ファイル】（原本）</t>
  </si>
  <si>
    <t>安曇野市１－２－３</t>
  </si>
  <si>
    <r>
      <t>平成　30年　</t>
    </r>
    <r>
      <rPr>
        <sz val="10"/>
        <color indexed="10"/>
        <rFont val="HGｺﾞｼｯｸM"/>
        <family val="3"/>
      </rPr>
      <t>10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　</t>
    </r>
    <r>
      <rPr>
        <sz val="10"/>
        <color indexed="10"/>
        <rFont val="HGSｺﾞｼｯｸM"/>
        <family val="3"/>
      </rPr>
      <t>1</t>
    </r>
    <r>
      <rPr>
        <sz val="10"/>
        <rFont val="ＭＳ Ｐ明朝"/>
        <family val="1"/>
      </rPr>
      <t>日から平成　</t>
    </r>
    <r>
      <rPr>
        <sz val="10"/>
        <rFont val="HGSｺﾞｼｯｸM"/>
        <family val="3"/>
      </rPr>
      <t>30</t>
    </r>
    <r>
      <rPr>
        <sz val="10"/>
        <rFont val="ＭＳ Ｐ明朝"/>
        <family val="1"/>
      </rPr>
      <t>年　</t>
    </r>
    <r>
      <rPr>
        <sz val="10"/>
        <color indexed="10"/>
        <rFont val="HGSｺﾞｼｯｸM"/>
        <family val="3"/>
      </rPr>
      <t>3</t>
    </r>
    <r>
      <rPr>
        <sz val="10"/>
        <rFont val="ＭＳ Ｐ明朝"/>
        <family val="1"/>
      </rPr>
      <t>月</t>
    </r>
    <r>
      <rPr>
        <sz val="10"/>
        <rFont val="HGSｺﾞｼｯｸM"/>
        <family val="3"/>
      </rPr>
      <t>　</t>
    </r>
    <r>
      <rPr>
        <sz val="10"/>
        <color indexed="10"/>
        <rFont val="HGSｺﾞｼｯｸM"/>
        <family val="3"/>
      </rPr>
      <t>31</t>
    </r>
    <r>
      <rPr>
        <sz val="10"/>
        <rFont val="ＭＳ Ｐ明朝"/>
        <family val="1"/>
      </rPr>
      <t>日</t>
    </r>
  </si>
  <si>
    <t>令和　　　年　　　月　　　日</t>
  </si>
  <si>
    <t>令和　　　年　　　月　　　日から令和　　　年　　　月　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</si>
</sst>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  <numFmt numFmtId="189" formatCode="[&lt;=999]000;[&lt;=9999]000\-00;000\-0000"/>
  </numFmts>
  <fonts count="10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11"/>
      <name val="ＭＳ Ｐ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HGSｺﾞｼｯｸM"/>
      <family val="3"/>
    </font>
    <font>
      <sz val="10"/>
      <name val="HGｺﾞｼｯｸM"/>
      <family val="3"/>
    </font>
    <font>
      <sz val="10"/>
      <color indexed="10"/>
      <name val="HGｺﾞｼｯｸM"/>
      <family val="3"/>
    </font>
    <font>
      <sz val="11"/>
      <name val="HGPｺﾞｼｯｸM"/>
      <family val="3"/>
    </font>
    <font>
      <sz val="16"/>
      <color indexed="8"/>
      <name val="メイリオ"/>
      <family val="3"/>
    </font>
    <font>
      <sz val="11"/>
      <name val="メイリオ"/>
      <family val="3"/>
    </font>
    <font>
      <sz val="16"/>
      <color indexed="10"/>
      <name val="メイリオ"/>
      <family val="3"/>
    </font>
    <font>
      <b/>
      <u val="single"/>
      <sz val="16"/>
      <color indexed="10"/>
      <name val="メイリオ"/>
      <family val="3"/>
    </font>
    <font>
      <sz val="11"/>
      <color indexed="8"/>
      <name val="メイリオ"/>
      <family val="3"/>
    </font>
    <font>
      <u val="single"/>
      <sz val="11"/>
      <color indexed="12"/>
      <name val="メイリオ"/>
      <family val="3"/>
    </font>
    <font>
      <u val="single"/>
      <sz val="11"/>
      <color indexed="8"/>
      <name val="メイリオ"/>
      <family val="3"/>
    </font>
    <font>
      <sz val="11"/>
      <color indexed="12"/>
      <name val="メイリオ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10"/>
      <name val="メイリオ"/>
      <family val="3"/>
    </font>
    <font>
      <sz val="9"/>
      <color indexed="10"/>
      <name val="HGSｺﾞｼｯｸM"/>
      <family val="3"/>
    </font>
    <font>
      <sz val="11"/>
      <color indexed="10"/>
      <name val="HGSｺﾞｼｯｸM"/>
      <family val="3"/>
    </font>
    <font>
      <sz val="11"/>
      <color indexed="10"/>
      <name val="HGPｺﾞｼｯｸM"/>
      <family val="3"/>
    </font>
    <font>
      <b/>
      <sz val="11"/>
      <color indexed="10"/>
      <name val="HGSｺﾞｼｯｸM"/>
      <family val="3"/>
    </font>
    <font>
      <b/>
      <sz val="14"/>
      <color indexed="8"/>
      <name val="メイリオ"/>
      <family val="3"/>
    </font>
    <font>
      <b/>
      <sz val="18"/>
      <color indexed="8"/>
      <name val="メイリオ"/>
      <family val="3"/>
    </font>
    <font>
      <sz val="20"/>
      <color indexed="8"/>
      <name val="メイリオ"/>
      <family val="3"/>
    </font>
    <font>
      <b/>
      <sz val="16"/>
      <color indexed="8"/>
      <name val="メイリオ"/>
      <family val="3"/>
    </font>
    <font>
      <b/>
      <sz val="16"/>
      <color indexed="10"/>
      <name val="メイリオ"/>
      <family val="3"/>
    </font>
    <font>
      <sz val="10.5"/>
      <color indexed="8"/>
      <name val="Calibri"/>
      <family val="2"/>
    </font>
    <font>
      <sz val="10.5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10"/>
      <name val="メイリオ"/>
      <family val="3"/>
    </font>
    <font>
      <b/>
      <u val="single"/>
      <sz val="11"/>
      <color indexed="10"/>
      <name val="メイリオ"/>
      <family val="3"/>
    </font>
    <font>
      <b/>
      <u val="double"/>
      <sz val="11"/>
      <color indexed="10"/>
      <name val="メイリオ"/>
      <family val="3"/>
    </font>
    <font>
      <b/>
      <sz val="11"/>
      <color indexed="8"/>
      <name val="HGPｺﾞｼｯｸM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0"/>
      <color rgb="FFFF0000"/>
      <name val="HGｺﾞｼｯｸM"/>
      <family val="3"/>
    </font>
    <font>
      <sz val="20"/>
      <color rgb="FF000000"/>
      <name val="ＭＳ Ｐゴシック"/>
      <family val="3"/>
    </font>
    <font>
      <sz val="16"/>
      <color rgb="FF000000"/>
      <name val="ＭＳ Ｐゴシック"/>
      <family val="3"/>
    </font>
    <font>
      <sz val="16"/>
      <color rgb="FF000000"/>
      <name val="メイリオ"/>
      <family val="3"/>
    </font>
    <font>
      <u val="single"/>
      <sz val="16"/>
      <color rgb="FFFF0000"/>
      <name val="メイリオ"/>
      <family val="3"/>
    </font>
    <font>
      <sz val="11"/>
      <color rgb="FF000000"/>
      <name val="メイリオ"/>
      <family val="3"/>
    </font>
    <font>
      <sz val="11"/>
      <color rgb="FFFF0000"/>
      <name val="HGSｺﾞｼｯｸM"/>
      <family val="3"/>
    </font>
    <font>
      <sz val="11"/>
      <color rgb="FFFF0000"/>
      <name val="HGPｺﾞｼｯｸM"/>
      <family val="3"/>
    </font>
    <font>
      <sz val="9"/>
      <color rgb="FFFF0000"/>
      <name val="HGSｺﾞｼｯｸM"/>
      <family val="3"/>
    </font>
    <font>
      <b/>
      <sz val="11"/>
      <color rgb="FFFF0000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5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6" fillId="0" borderId="0" xfId="61" applyFo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3" fillId="0" borderId="0" xfId="61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0" xfId="61" applyFont="1">
      <alignment vertical="center"/>
      <protection/>
    </xf>
    <xf numFmtId="0" fontId="16" fillId="0" borderId="0" xfId="61" applyFont="1" applyBorder="1">
      <alignment vertical="center"/>
      <protection/>
    </xf>
    <xf numFmtId="0" fontId="3" fillId="0" borderId="23" xfId="61" applyFont="1" applyBorder="1" applyAlignment="1">
      <alignment horizontal="center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33" borderId="25" xfId="61" applyFont="1" applyFill="1" applyBorder="1" applyAlignment="1">
      <alignment vertical="center"/>
      <protection/>
    </xf>
    <xf numFmtId="0" fontId="16" fillId="33" borderId="26" xfId="61" applyFont="1" applyFill="1" applyBorder="1" applyAlignment="1">
      <alignment vertical="center"/>
      <protection/>
    </xf>
    <xf numFmtId="0" fontId="8" fillId="33" borderId="27" xfId="0" applyFont="1" applyFill="1" applyBorder="1" applyAlignment="1">
      <alignment vertical="center"/>
    </xf>
    <xf numFmtId="0" fontId="3" fillId="33" borderId="27" xfId="61" applyFont="1" applyFill="1" applyBorder="1" applyAlignment="1">
      <alignment vertical="center"/>
      <protection/>
    </xf>
    <xf numFmtId="0" fontId="3" fillId="33" borderId="28" xfId="61" applyFont="1" applyFill="1" applyBorder="1" applyAlignment="1">
      <alignment vertical="center"/>
      <protection/>
    </xf>
    <xf numFmtId="0" fontId="3" fillId="33" borderId="29" xfId="61" applyFont="1" applyFill="1" applyBorder="1">
      <alignment vertical="center"/>
      <protection/>
    </xf>
    <xf numFmtId="0" fontId="3" fillId="33" borderId="30" xfId="61" applyFont="1" applyFill="1" applyBorder="1">
      <alignment vertical="center"/>
      <protection/>
    </xf>
    <xf numFmtId="0" fontId="3" fillId="33" borderId="16" xfId="61" applyFont="1" applyFill="1" applyBorder="1" applyAlignment="1">
      <alignment vertical="center"/>
      <protection/>
    </xf>
    <xf numFmtId="0" fontId="3" fillId="33" borderId="0" xfId="61" applyFont="1" applyFill="1" applyBorder="1" applyAlignment="1">
      <alignment vertical="center"/>
      <protection/>
    </xf>
    <xf numFmtId="0" fontId="3" fillId="33" borderId="17" xfId="61" applyFont="1" applyFill="1" applyBorder="1" applyAlignment="1">
      <alignment vertical="center"/>
      <protection/>
    </xf>
    <xf numFmtId="0" fontId="3" fillId="33" borderId="31" xfId="61" applyFont="1" applyFill="1" applyBorder="1" applyAlignment="1">
      <alignment vertical="center"/>
      <protection/>
    </xf>
    <xf numFmtId="0" fontId="3" fillId="33" borderId="32" xfId="61" applyFont="1" applyFill="1" applyBorder="1" applyAlignment="1">
      <alignment vertical="center"/>
      <protection/>
    </xf>
    <xf numFmtId="0" fontId="3" fillId="0" borderId="0" xfId="61" applyFont="1" applyBorder="1">
      <alignment vertical="center"/>
      <protection/>
    </xf>
    <xf numFmtId="0" fontId="3" fillId="33" borderId="33" xfId="6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33" borderId="34" xfId="61" applyFont="1" applyFill="1" applyBorder="1">
      <alignment vertical="center"/>
      <protection/>
    </xf>
    <xf numFmtId="0" fontId="3" fillId="33" borderId="35" xfId="61" applyFont="1" applyFill="1" applyBorder="1" applyAlignment="1">
      <alignment vertical="center"/>
      <protection/>
    </xf>
    <xf numFmtId="0" fontId="3" fillId="33" borderId="36" xfId="6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/>
      <protection/>
    </xf>
    <xf numFmtId="0" fontId="3" fillId="33" borderId="37" xfId="61" applyFont="1" applyFill="1" applyBorder="1" applyAlignment="1">
      <alignment vertical="center"/>
      <protection/>
    </xf>
    <xf numFmtId="0" fontId="3" fillId="33" borderId="38" xfId="61" applyFont="1" applyFill="1" applyBorder="1" applyAlignment="1">
      <alignment vertical="center"/>
      <protection/>
    </xf>
    <xf numFmtId="0" fontId="3" fillId="33" borderId="39" xfId="6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49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0" fillId="0" borderId="43" xfId="0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3" fillId="0" borderId="53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shrinkToFit="1"/>
      <protection/>
    </xf>
    <xf numFmtId="0" fontId="0" fillId="0" borderId="49" xfId="61" applyFont="1" applyBorder="1" applyAlignment="1">
      <alignment/>
      <protection/>
    </xf>
    <xf numFmtId="0" fontId="8" fillId="33" borderId="31" xfId="0" applyFont="1" applyFill="1" applyBorder="1" applyAlignment="1">
      <alignment vertical="center"/>
    </xf>
    <xf numFmtId="0" fontId="8" fillId="33" borderId="5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6" fillId="33" borderId="49" xfId="61" applyFont="1" applyFill="1" applyBorder="1" applyAlignment="1">
      <alignment vertical="center"/>
      <protection/>
    </xf>
    <xf numFmtId="0" fontId="3" fillId="0" borderId="55" xfId="61" applyFont="1" applyBorder="1" applyAlignment="1">
      <alignment horizont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Border="1">
      <alignment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vertical="center" shrinkToFit="1"/>
      <protection/>
    </xf>
    <xf numFmtId="0" fontId="7" fillId="0" borderId="49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 shrinkToFit="1"/>
      <protection/>
    </xf>
    <xf numFmtId="0" fontId="7" fillId="0" borderId="19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94" fillId="0" borderId="0" xfId="61" applyFont="1" applyAlignment="1">
      <alignment vertical="center"/>
      <protection/>
    </xf>
    <xf numFmtId="0" fontId="94" fillId="0" borderId="0" xfId="61" applyFont="1" applyAlignment="1">
      <alignment horizontal="left" vertical="center"/>
      <protection/>
    </xf>
    <xf numFmtId="0" fontId="94" fillId="0" borderId="0" xfId="61" applyFont="1">
      <alignment vertical="center"/>
      <protection/>
    </xf>
    <xf numFmtId="0" fontId="95" fillId="0" borderId="57" xfId="61" applyFont="1" applyBorder="1" applyAlignment="1">
      <alignment vertical="center"/>
      <protection/>
    </xf>
    <xf numFmtId="0" fontId="6" fillId="0" borderId="58" xfId="61" applyFont="1" applyBorder="1" applyAlignment="1">
      <alignment horizontal="center" vertical="center"/>
      <protection/>
    </xf>
    <xf numFmtId="180" fontId="20" fillId="6" borderId="58" xfId="61" applyNumberFormat="1" applyFont="1" applyFill="1" applyBorder="1" applyAlignment="1">
      <alignment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180" fontId="0" fillId="0" borderId="19" xfId="61" applyNumberFormat="1" applyFont="1" applyBorder="1">
      <alignment vertical="center"/>
      <protection/>
    </xf>
    <xf numFmtId="0" fontId="6" fillId="0" borderId="19" xfId="61" applyFont="1" applyBorder="1" applyAlignment="1">
      <alignment horizontal="center" shrinkToFit="1"/>
      <protection/>
    </xf>
    <xf numFmtId="180" fontId="20" fillId="6" borderId="60" xfId="61" applyNumberFormat="1" applyFont="1" applyFill="1" applyBorder="1" applyAlignment="1">
      <alignment vertical="center"/>
      <protection/>
    </xf>
    <xf numFmtId="0" fontId="22" fillId="0" borderId="10" xfId="61" applyFont="1" applyBorder="1" applyAlignment="1">
      <alignment vertical="center"/>
      <protection/>
    </xf>
    <xf numFmtId="182" fontId="19" fillId="6" borderId="10" xfId="61" applyNumberFormat="1" applyFont="1" applyFill="1" applyBorder="1" applyAlignment="1">
      <alignment vertical="center" shrinkToFit="1"/>
      <protection/>
    </xf>
    <xf numFmtId="49" fontId="16" fillId="33" borderId="41" xfId="61" applyNumberFormat="1" applyFont="1" applyFill="1" applyBorder="1" applyAlignment="1">
      <alignment vertical="center"/>
      <protection/>
    </xf>
    <xf numFmtId="49" fontId="16" fillId="33" borderId="25" xfId="61" applyNumberFormat="1" applyFont="1" applyFill="1" applyBorder="1" applyAlignment="1">
      <alignment vertical="center"/>
      <protection/>
    </xf>
    <xf numFmtId="0" fontId="94" fillId="0" borderId="35" xfId="61" applyFont="1" applyBorder="1" applyAlignment="1">
      <alignment horizontal="center" vertical="center"/>
      <protection/>
    </xf>
    <xf numFmtId="0" fontId="94" fillId="0" borderId="31" xfId="61" applyFont="1" applyBorder="1" applyAlignment="1">
      <alignment horizontal="center" vertical="center"/>
      <protection/>
    </xf>
    <xf numFmtId="0" fontId="94" fillId="0" borderId="61" xfId="61" applyFont="1" applyBorder="1" applyAlignment="1">
      <alignment horizontal="center" vertical="center"/>
      <protection/>
    </xf>
    <xf numFmtId="0" fontId="94" fillId="33" borderId="0" xfId="61" applyFont="1" applyFill="1" applyBorder="1" applyAlignment="1">
      <alignment vertical="center"/>
      <protection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3" fillId="0" borderId="0" xfId="61" applyFill="1">
      <alignment vertical="center"/>
      <protection/>
    </xf>
    <xf numFmtId="0" fontId="9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36" fillId="0" borderId="0" xfId="43" applyFont="1" applyAlignment="1" applyProtection="1">
      <alignment horizontal="left" vertical="center"/>
      <protection/>
    </xf>
    <xf numFmtId="0" fontId="36" fillId="0" borderId="0" xfId="43" applyFont="1" applyAlignment="1" applyProtection="1">
      <alignment horizontal="left" vertical="center" wrapText="1"/>
      <protection/>
    </xf>
    <xf numFmtId="0" fontId="35" fillId="0" borderId="0" xfId="0" applyFont="1" applyAlignment="1">
      <alignment horizontal="left" vertical="center"/>
    </xf>
    <xf numFmtId="0" fontId="0" fillId="6" borderId="60" xfId="61" applyNumberFormat="1" applyFont="1" applyFill="1" applyBorder="1" applyAlignment="1" applyProtection="1">
      <alignment vertical="center"/>
      <protection/>
    </xf>
    <xf numFmtId="0" fontId="3" fillId="0" borderId="0" xfId="61" applyProtection="1">
      <alignment vertical="center"/>
      <protection locked="0"/>
    </xf>
    <xf numFmtId="0" fontId="3" fillId="0" borderId="0" xfId="61" applyAlignment="1" applyProtection="1">
      <alignment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0" xfId="61" applyFont="1" applyProtection="1">
      <alignment vertical="center"/>
      <protection locked="0"/>
    </xf>
    <xf numFmtId="0" fontId="3" fillId="0" borderId="57" xfId="61" applyFont="1" applyBorder="1" applyAlignment="1" applyProtection="1">
      <alignment vertical="center"/>
      <protection locked="0"/>
    </xf>
    <xf numFmtId="0" fontId="3" fillId="0" borderId="53" xfId="61" applyFont="1" applyBorder="1" applyAlignment="1" applyProtection="1">
      <alignment horizontal="center" vertical="center" shrinkToFit="1"/>
      <protection locked="0"/>
    </xf>
    <xf numFmtId="0" fontId="3" fillId="0" borderId="0" xfId="61" applyFont="1" applyAlignment="1" applyProtection="1">
      <alignment horizontal="right" vertical="center"/>
      <protection locked="0"/>
    </xf>
    <xf numFmtId="0" fontId="3" fillId="0" borderId="21" xfId="61" applyFont="1" applyBorder="1" applyAlignment="1" applyProtection="1">
      <alignment horizontal="center" vertical="center" wrapText="1"/>
      <protection locked="0"/>
    </xf>
    <xf numFmtId="0" fontId="3" fillId="0" borderId="22" xfId="61" applyFont="1" applyBorder="1" applyAlignment="1" applyProtection="1">
      <alignment horizontal="center" vertical="center" wrapText="1"/>
      <protection locked="0"/>
    </xf>
    <xf numFmtId="0" fontId="3" fillId="0" borderId="12" xfId="61" applyFont="1" applyBorder="1" applyAlignment="1" applyProtection="1">
      <alignment vertical="center"/>
      <protection locked="0"/>
    </xf>
    <xf numFmtId="0" fontId="5" fillId="0" borderId="53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horizontal="left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 shrinkToFit="1"/>
      <protection locked="0"/>
    </xf>
    <xf numFmtId="0" fontId="6" fillId="0" borderId="58" xfId="61" applyFont="1" applyBorder="1" applyAlignment="1" applyProtection="1">
      <alignment horizontal="center" vertical="center"/>
      <protection locked="0"/>
    </xf>
    <xf numFmtId="0" fontId="6" fillId="0" borderId="19" xfId="61" applyFont="1" applyBorder="1" applyAlignment="1" applyProtection="1">
      <alignment horizontal="center" shrinkToFit="1"/>
      <protection locked="0"/>
    </xf>
    <xf numFmtId="0" fontId="6" fillId="0" borderId="0" xfId="61" applyFont="1" applyBorder="1" applyAlignment="1" applyProtection="1">
      <alignment horizontal="center" shrinkToFit="1"/>
      <protection locked="0"/>
    </xf>
    <xf numFmtId="0" fontId="0" fillId="0" borderId="49" xfId="61" applyFont="1" applyBorder="1" applyAlignment="1" applyProtection="1">
      <alignment/>
      <protection locked="0"/>
    </xf>
    <xf numFmtId="180" fontId="0" fillId="0" borderId="19" xfId="61" applyNumberFormat="1" applyFont="1" applyBorder="1" applyProtection="1">
      <alignment vertical="center"/>
      <protection locked="0"/>
    </xf>
    <xf numFmtId="0" fontId="16" fillId="33" borderId="25" xfId="61" applyFont="1" applyFill="1" applyBorder="1" applyAlignment="1" applyProtection="1">
      <alignment vertical="center"/>
      <protection locked="0"/>
    </xf>
    <xf numFmtId="0" fontId="16" fillId="33" borderId="26" xfId="61" applyFont="1" applyFill="1" applyBorder="1" applyAlignment="1" applyProtection="1">
      <alignment vertical="center"/>
      <protection locked="0"/>
    </xf>
    <xf numFmtId="0" fontId="3" fillId="0" borderId="55" xfId="61" applyFont="1" applyBorder="1" applyAlignment="1" applyProtection="1">
      <alignment horizontal="center"/>
      <protection locked="0"/>
    </xf>
    <xf numFmtId="0" fontId="16" fillId="33" borderId="41" xfId="61" applyFont="1" applyFill="1" applyBorder="1" applyAlignment="1" applyProtection="1">
      <alignment vertical="center"/>
      <protection locked="0"/>
    </xf>
    <xf numFmtId="0" fontId="16" fillId="33" borderId="49" xfId="61" applyFont="1" applyFill="1" applyBorder="1" applyAlignment="1" applyProtection="1">
      <alignment vertical="center"/>
      <protection locked="0"/>
    </xf>
    <xf numFmtId="0" fontId="3" fillId="0" borderId="59" xfId="61" applyFont="1" applyBorder="1" applyAlignment="1" applyProtection="1">
      <alignment horizontal="center" vertical="center"/>
      <protection locked="0"/>
    </xf>
    <xf numFmtId="0" fontId="3" fillId="0" borderId="10" xfId="61" applyFont="1" applyBorder="1" applyAlignment="1" applyProtection="1">
      <alignment vertical="center" shrinkToFit="1"/>
      <protection locked="0"/>
    </xf>
    <xf numFmtId="0" fontId="22" fillId="0" borderId="10" xfId="61" applyFont="1" applyBorder="1" applyAlignment="1" applyProtection="1">
      <alignment vertical="center"/>
      <protection locked="0"/>
    </xf>
    <xf numFmtId="0" fontId="3" fillId="0" borderId="24" xfId="61" applyFont="1" applyBorder="1" applyAlignment="1" applyProtection="1">
      <alignment horizontal="center" vertical="center" shrinkToFit="1"/>
      <protection locked="0"/>
    </xf>
    <xf numFmtId="0" fontId="3" fillId="0" borderId="23" xfId="61" applyFont="1" applyBorder="1" applyAlignment="1" applyProtection="1">
      <alignment horizontal="center" vertical="center"/>
      <protection locked="0"/>
    </xf>
    <xf numFmtId="0" fontId="3" fillId="0" borderId="10" xfId="61" applyFont="1" applyBorder="1" applyAlignment="1" applyProtection="1">
      <alignment vertical="center"/>
      <protection locked="0"/>
    </xf>
    <xf numFmtId="0" fontId="3" fillId="0" borderId="56" xfId="61" applyFont="1" applyBorder="1" applyAlignment="1" applyProtection="1">
      <alignment horizontal="center" vertical="center" shrinkToFit="1"/>
      <protection locked="0"/>
    </xf>
    <xf numFmtId="0" fontId="3" fillId="0" borderId="49" xfId="61" applyFont="1" applyBorder="1" applyAlignment="1" applyProtection="1">
      <alignment vertical="center" shrinkToFit="1"/>
      <protection locked="0"/>
    </xf>
    <xf numFmtId="0" fontId="7" fillId="0" borderId="49" xfId="61" applyFont="1" applyBorder="1" applyAlignment="1" applyProtection="1">
      <alignment horizontal="center" vertical="center"/>
      <protection locked="0"/>
    </xf>
    <xf numFmtId="0" fontId="7" fillId="0" borderId="19" xfId="61" applyFont="1" applyBorder="1" applyAlignment="1" applyProtection="1">
      <alignment horizontal="center" vertical="center"/>
      <protection locked="0"/>
    </xf>
    <xf numFmtId="0" fontId="3" fillId="33" borderId="36" xfId="61" applyFont="1" applyFill="1" applyBorder="1" applyAlignment="1" applyProtection="1">
      <alignment vertical="center"/>
      <protection locked="0"/>
    </xf>
    <xf numFmtId="0" fontId="3" fillId="33" borderId="11" xfId="61" applyFont="1" applyFill="1" applyBorder="1" applyAlignment="1" applyProtection="1">
      <alignment vertical="center"/>
      <protection locked="0"/>
    </xf>
    <xf numFmtId="0" fontId="3" fillId="33" borderId="37" xfId="61" applyFont="1" applyFill="1" applyBorder="1" applyAlignment="1" applyProtection="1">
      <alignment vertical="center"/>
      <protection locked="0"/>
    </xf>
    <xf numFmtId="0" fontId="3" fillId="33" borderId="35" xfId="61" applyFont="1" applyFill="1" applyBorder="1" applyAlignment="1" applyProtection="1">
      <alignment vertical="center"/>
      <protection locked="0"/>
    </xf>
    <xf numFmtId="0" fontId="3" fillId="33" borderId="31" xfId="61" applyFont="1" applyFill="1" applyBorder="1" applyAlignment="1" applyProtection="1">
      <alignment vertical="center"/>
      <protection locked="0"/>
    </xf>
    <xf numFmtId="0" fontId="3" fillId="33" borderId="32" xfId="61" applyFont="1" applyFill="1" applyBorder="1" applyAlignment="1" applyProtection="1">
      <alignment vertical="center"/>
      <protection locked="0"/>
    </xf>
    <xf numFmtId="0" fontId="3" fillId="33" borderId="38" xfId="61" applyFont="1" applyFill="1" applyBorder="1" applyAlignment="1" applyProtection="1">
      <alignment vertical="center"/>
      <protection locked="0"/>
    </xf>
    <xf numFmtId="0" fontId="3" fillId="33" borderId="33" xfId="61" applyFont="1" applyFill="1" applyBorder="1" applyAlignment="1" applyProtection="1">
      <alignment vertical="center"/>
      <protection locked="0"/>
    </xf>
    <xf numFmtId="0" fontId="3" fillId="33" borderId="39" xfId="61" applyFont="1" applyFill="1" applyBorder="1" applyAlignment="1" applyProtection="1">
      <alignment vertical="center"/>
      <protection locked="0"/>
    </xf>
    <xf numFmtId="0" fontId="3" fillId="33" borderId="16" xfId="61" applyFont="1" applyFill="1" applyBorder="1" applyAlignment="1" applyProtection="1">
      <alignment vertical="center"/>
      <protection locked="0"/>
    </xf>
    <xf numFmtId="0" fontId="3" fillId="33" borderId="0" xfId="61" applyFont="1" applyFill="1" applyBorder="1" applyAlignment="1" applyProtection="1">
      <alignment vertical="center"/>
      <protection locked="0"/>
    </xf>
    <xf numFmtId="0" fontId="3" fillId="33" borderId="17" xfId="61" applyFont="1" applyFill="1" applyBorder="1" applyAlignment="1" applyProtection="1">
      <alignment vertical="center"/>
      <protection locked="0"/>
    </xf>
    <xf numFmtId="0" fontId="8" fillId="33" borderId="54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3" fillId="0" borderId="35" xfId="61" applyFont="1" applyBorder="1" applyAlignment="1" applyProtection="1">
      <alignment horizontal="center" vertical="center"/>
      <protection locked="0"/>
    </xf>
    <xf numFmtId="0" fontId="3" fillId="0" borderId="31" xfId="61" applyFont="1" applyBorder="1" applyAlignment="1" applyProtection="1">
      <alignment horizontal="center" vertical="center"/>
      <protection locked="0"/>
    </xf>
    <xf numFmtId="0" fontId="3" fillId="0" borderId="61" xfId="61" applyFont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vertical="center"/>
      <protection locked="0"/>
    </xf>
    <xf numFmtId="0" fontId="8" fillId="33" borderId="27" xfId="0" applyFont="1" applyFill="1" applyBorder="1" applyAlignment="1" applyProtection="1">
      <alignment vertical="center"/>
      <protection locked="0"/>
    </xf>
    <xf numFmtId="0" fontId="3" fillId="33" borderId="27" xfId="61" applyFont="1" applyFill="1" applyBorder="1" applyAlignment="1" applyProtection="1">
      <alignment vertical="center"/>
      <protection locked="0"/>
    </xf>
    <xf numFmtId="0" fontId="3" fillId="33" borderId="28" xfId="61" applyFont="1" applyFill="1" applyBorder="1" applyAlignment="1" applyProtection="1">
      <alignment vertical="center"/>
      <protection locked="0"/>
    </xf>
    <xf numFmtId="0" fontId="8" fillId="33" borderId="33" xfId="0" applyFont="1" applyFill="1" applyBorder="1" applyAlignment="1" applyProtection="1">
      <alignment vertical="center"/>
      <protection locked="0"/>
    </xf>
    <xf numFmtId="0" fontId="8" fillId="33" borderId="34" xfId="61" applyFont="1" applyFill="1" applyBorder="1" applyProtection="1">
      <alignment vertical="center"/>
      <protection locked="0"/>
    </xf>
    <xf numFmtId="0" fontId="3" fillId="33" borderId="29" xfId="61" applyFont="1" applyFill="1" applyBorder="1" applyProtection="1">
      <alignment vertical="center"/>
      <protection locked="0"/>
    </xf>
    <xf numFmtId="0" fontId="3" fillId="33" borderId="30" xfId="61" applyFont="1" applyFill="1" applyBorder="1" applyProtection="1">
      <alignment vertical="center"/>
      <protection locked="0"/>
    </xf>
    <xf numFmtId="0" fontId="3" fillId="0" borderId="0" xfId="61" applyFont="1" applyBorder="1" applyProtection="1">
      <alignment vertical="center"/>
      <protection locked="0"/>
    </xf>
    <xf numFmtId="0" fontId="0" fillId="6" borderId="58" xfId="61" applyNumberFormat="1" applyFont="1" applyFill="1" applyBorder="1" applyAlignment="1" applyProtection="1">
      <alignment vertical="center"/>
      <protection/>
    </xf>
    <xf numFmtId="182" fontId="3" fillId="6" borderId="10" xfId="61" applyNumberFormat="1" applyFont="1" applyFill="1" applyBorder="1" applyAlignment="1" applyProtection="1">
      <alignment vertical="center" shrinkToFit="1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" fillId="0" borderId="27" xfId="6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17" fillId="0" borderId="0" xfId="43" applyAlignment="1" applyProtection="1">
      <alignment horizontal="left" vertical="center"/>
      <protection/>
    </xf>
    <xf numFmtId="0" fontId="32" fillId="0" borderId="0" xfId="0" applyFont="1" applyAlignment="1">
      <alignment vertical="center" wrapText="1"/>
    </xf>
    <xf numFmtId="0" fontId="36" fillId="0" borderId="0" xfId="43" applyFont="1" applyAlignment="1" applyProtection="1">
      <alignment horizontal="left" vertical="center"/>
      <protection/>
    </xf>
    <xf numFmtId="0" fontId="94" fillId="0" borderId="62" xfId="61" applyFont="1" applyBorder="1" applyAlignment="1">
      <alignment horizontal="center" vertical="center"/>
      <protection/>
    </xf>
    <xf numFmtId="0" fontId="94" fillId="0" borderId="27" xfId="61" applyFont="1" applyBorder="1" applyAlignment="1">
      <alignment horizontal="center" vertical="center"/>
      <protection/>
    </xf>
    <xf numFmtId="0" fontId="94" fillId="0" borderId="63" xfId="61" applyFont="1" applyBorder="1" applyAlignment="1">
      <alignment horizontal="center" vertical="center"/>
      <protection/>
    </xf>
    <xf numFmtId="0" fontId="94" fillId="0" borderId="64" xfId="61" applyFont="1" applyBorder="1" applyAlignment="1">
      <alignment horizontal="center" vertical="center"/>
      <protection/>
    </xf>
    <xf numFmtId="0" fontId="94" fillId="0" borderId="29" xfId="61" applyFont="1" applyBorder="1" applyAlignment="1">
      <alignment horizontal="center" vertical="center"/>
      <protection/>
    </xf>
    <xf numFmtId="0" fontId="94" fillId="0" borderId="65" xfId="61" applyFont="1" applyBorder="1" applyAlignment="1">
      <alignment horizontal="center" vertical="center"/>
      <protection/>
    </xf>
    <xf numFmtId="0" fontId="19" fillId="6" borderId="57" xfId="61" applyFont="1" applyFill="1" applyBorder="1" applyAlignment="1">
      <alignment horizontal="center" vertical="center" shrinkToFit="1"/>
      <protection/>
    </xf>
    <xf numFmtId="0" fontId="19" fillId="6" borderId="10" xfId="61" applyFont="1" applyFill="1" applyBorder="1" applyAlignment="1">
      <alignment horizontal="center" vertical="center" shrinkToFit="1"/>
      <protection/>
    </xf>
    <xf numFmtId="0" fontId="19" fillId="6" borderId="12" xfId="61" applyFont="1" applyFill="1" applyBorder="1" applyAlignment="1">
      <alignment horizontal="center" vertical="center" shrinkToFit="1"/>
      <protection/>
    </xf>
    <xf numFmtId="0" fontId="94" fillId="0" borderId="66" xfId="61" applyFont="1" applyBorder="1" applyAlignment="1">
      <alignment horizontal="center" vertical="center" shrinkToFit="1"/>
      <protection/>
    </xf>
    <xf numFmtId="0" fontId="94" fillId="0" borderId="53" xfId="61" applyFont="1" applyBorder="1" applyAlignment="1">
      <alignment horizontal="center" vertical="center" shrinkToFit="1"/>
      <protection/>
    </xf>
    <xf numFmtId="0" fontId="94" fillId="0" borderId="67" xfId="61" applyFont="1" applyBorder="1" applyAlignment="1">
      <alignment horizontal="center" vertical="center" shrinkToFit="1"/>
      <protection/>
    </xf>
    <xf numFmtId="0" fontId="3" fillId="33" borderId="62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63" xfId="61" applyFont="1" applyFill="1" applyBorder="1" applyAlignment="1">
      <alignment horizontal="center" vertical="center"/>
      <protection/>
    </xf>
    <xf numFmtId="0" fontId="3" fillId="33" borderId="68" xfId="61" applyFont="1" applyFill="1" applyBorder="1" applyAlignment="1">
      <alignment horizontal="center" vertical="center"/>
      <protection/>
    </xf>
    <xf numFmtId="0" fontId="3" fillId="33" borderId="28" xfId="61" applyFont="1" applyFill="1" applyBorder="1" applyAlignment="1">
      <alignment horizontal="center" vertical="center"/>
      <protection/>
    </xf>
    <xf numFmtId="0" fontId="94" fillId="0" borderId="38" xfId="61" applyFont="1" applyBorder="1" applyAlignment="1">
      <alignment horizontal="center" vertical="center"/>
      <protection/>
    </xf>
    <xf numFmtId="0" fontId="94" fillId="0" borderId="33" xfId="61" applyFont="1" applyBorder="1" applyAlignment="1">
      <alignment horizontal="center" vertical="center"/>
      <protection/>
    </xf>
    <xf numFmtId="0" fontId="94" fillId="0" borderId="69" xfId="61" applyFont="1" applyBorder="1" applyAlignment="1">
      <alignment horizontal="center" vertical="center"/>
      <protection/>
    </xf>
    <xf numFmtId="0" fontId="94" fillId="0" borderId="16" xfId="61" applyFont="1" applyBorder="1" applyAlignment="1">
      <alignment horizontal="center" vertical="center"/>
      <protection/>
    </xf>
    <xf numFmtId="0" fontId="94" fillId="0" borderId="0" xfId="61" applyFont="1" applyBorder="1" applyAlignment="1">
      <alignment horizontal="center" vertical="center"/>
      <protection/>
    </xf>
    <xf numFmtId="0" fontId="94" fillId="0" borderId="70" xfId="61" applyFont="1" applyBorder="1" applyAlignment="1">
      <alignment horizontal="center" vertical="center"/>
      <protection/>
    </xf>
    <xf numFmtId="0" fontId="12" fillId="33" borderId="25" xfId="61" applyFont="1" applyFill="1" applyBorder="1" applyAlignment="1">
      <alignment horizontal="left" vertical="center"/>
      <protection/>
    </xf>
    <xf numFmtId="0" fontId="12" fillId="33" borderId="26" xfId="61" applyFont="1" applyFill="1" applyBorder="1" applyAlignment="1">
      <alignment horizontal="left" vertical="center"/>
      <protection/>
    </xf>
    <xf numFmtId="0" fontId="12" fillId="33" borderId="55" xfId="61" applyFont="1" applyFill="1" applyBorder="1" applyAlignment="1">
      <alignment horizontal="left" vertical="center"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3" fillId="33" borderId="33" xfId="61" applyFont="1" applyFill="1" applyBorder="1" applyAlignment="1">
      <alignment horizontal="center" vertical="center"/>
      <protection/>
    </xf>
    <xf numFmtId="0" fontId="3" fillId="33" borderId="69" xfId="61" applyFont="1" applyFill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57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94" fillId="0" borderId="72" xfId="61" applyFont="1" applyBorder="1" applyAlignment="1">
      <alignment horizontal="center" vertical="center"/>
      <protection/>
    </xf>
    <xf numFmtId="0" fontId="94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 shrinkToFit="1"/>
      <protection/>
    </xf>
    <xf numFmtId="0" fontId="3" fillId="0" borderId="53" xfId="61" applyFont="1" applyBorder="1" applyAlignment="1">
      <alignment horizontal="center" vertical="center" shrinkToFit="1"/>
      <protection/>
    </xf>
    <xf numFmtId="0" fontId="3" fillId="0" borderId="72" xfId="61" applyFont="1" applyBorder="1" applyAlignment="1">
      <alignment vertical="center" shrinkToFit="1"/>
      <protection/>
    </xf>
    <xf numFmtId="0" fontId="101" fillId="0" borderId="57" xfId="61" applyFont="1" applyBorder="1" applyAlignment="1">
      <alignment vertical="center"/>
      <protection/>
    </xf>
    <xf numFmtId="0" fontId="101" fillId="0" borderId="12" xfId="61" applyFont="1" applyBorder="1" applyAlignment="1">
      <alignment vertical="center"/>
      <protection/>
    </xf>
    <xf numFmtId="0" fontId="94" fillId="0" borderId="71" xfId="61" applyFont="1" applyBorder="1" applyAlignment="1">
      <alignment vertical="center" shrinkToFit="1"/>
      <protection/>
    </xf>
    <xf numFmtId="0" fontId="94" fillId="0" borderId="12" xfId="61" applyFont="1" applyBorder="1" applyAlignment="1">
      <alignment vertical="center" shrinkToFit="1"/>
      <protection/>
    </xf>
    <xf numFmtId="0" fontId="101" fillId="0" borderId="72" xfId="61" applyFont="1" applyBorder="1" applyAlignment="1">
      <alignment vertical="center"/>
      <protection/>
    </xf>
    <xf numFmtId="180" fontId="19" fillId="6" borderId="10" xfId="61" applyNumberFormat="1" applyFont="1" applyFill="1" applyBorder="1" applyAlignment="1">
      <alignment horizontal="center" vertical="center" shrinkToFit="1"/>
      <protection/>
    </xf>
    <xf numFmtId="180" fontId="19" fillId="6" borderId="10" xfId="61" applyNumberFormat="1" applyFont="1" applyFill="1" applyBorder="1" applyAlignment="1">
      <alignment horizontal="center" vertical="center"/>
      <protection/>
    </xf>
    <xf numFmtId="0" fontId="19" fillId="6" borderId="10" xfId="61" applyFont="1" applyFill="1" applyBorder="1" applyAlignment="1">
      <alignment horizontal="center" vertical="center"/>
      <protection/>
    </xf>
    <xf numFmtId="0" fontId="101" fillId="34" borderId="72" xfId="61" applyFont="1" applyFill="1" applyBorder="1" applyAlignment="1">
      <alignment vertical="center"/>
      <protection/>
    </xf>
    <xf numFmtId="0" fontId="6" fillId="34" borderId="75" xfId="61" applyFont="1" applyFill="1" applyBorder="1" applyAlignment="1">
      <alignment horizontal="center" vertical="center" shrinkToFit="1"/>
      <protection/>
    </xf>
    <xf numFmtId="0" fontId="6" fillId="34" borderId="72" xfId="61" applyFont="1" applyFill="1" applyBorder="1" applyAlignment="1">
      <alignment horizontal="center" vertical="center" shrinkToFit="1"/>
      <protection/>
    </xf>
    <xf numFmtId="0" fontId="19" fillId="0" borderId="66" xfId="61" applyFont="1" applyBorder="1" applyAlignment="1">
      <alignment horizontal="center" vertical="center" shrinkToFit="1"/>
      <protection/>
    </xf>
    <xf numFmtId="0" fontId="19" fillId="0" borderId="53" xfId="61" applyFont="1" applyBorder="1" applyAlignment="1">
      <alignment horizontal="center" vertical="center" shrinkToFit="1"/>
      <protection/>
    </xf>
    <xf numFmtId="0" fontId="19" fillId="0" borderId="67" xfId="61" applyFont="1" applyBorder="1" applyAlignment="1">
      <alignment horizontal="center" vertical="center" shrinkToFit="1"/>
      <protection/>
    </xf>
    <xf numFmtId="0" fontId="19" fillId="0" borderId="12" xfId="61" applyFont="1" applyBorder="1" applyAlignment="1">
      <alignment vertical="center" shrinkToFit="1"/>
      <protection/>
    </xf>
    <xf numFmtId="0" fontId="102" fillId="34" borderId="72" xfId="61" applyFont="1" applyFill="1" applyBorder="1" applyAlignment="1">
      <alignment vertical="center"/>
      <protection/>
    </xf>
    <xf numFmtId="0" fontId="3" fillId="0" borderId="67" xfId="61" applyFont="1" applyBorder="1" applyAlignment="1">
      <alignment horizontal="center" vertical="center" shrinkToFit="1"/>
      <protection/>
    </xf>
    <xf numFmtId="0" fontId="3" fillId="0" borderId="66" xfId="61" applyFont="1" applyBorder="1" applyAlignment="1">
      <alignment horizontal="center" vertical="center" shrinkToFit="1"/>
      <protection/>
    </xf>
    <xf numFmtId="0" fontId="94" fillId="0" borderId="76" xfId="61" applyFont="1" applyBorder="1" applyAlignment="1">
      <alignment horizontal="center" vertical="center" shrinkToFit="1"/>
      <protection/>
    </xf>
    <xf numFmtId="0" fontId="101" fillId="0" borderId="77" xfId="61" applyFont="1" applyBorder="1" applyAlignment="1">
      <alignment vertical="center"/>
      <protection/>
    </xf>
    <xf numFmtId="0" fontId="94" fillId="0" borderId="12" xfId="61" applyFont="1" applyBorder="1" applyAlignment="1">
      <alignment horizontal="center" vertical="center"/>
      <protection/>
    </xf>
    <xf numFmtId="0" fontId="6" fillId="0" borderId="74" xfId="61" applyFont="1" applyBorder="1" applyAlignment="1">
      <alignment horizontal="center" vertical="center" shrinkToFit="1"/>
      <protection/>
    </xf>
    <xf numFmtId="0" fontId="6" fillId="0" borderId="67" xfId="61" applyFont="1" applyBorder="1" applyAlignment="1">
      <alignment horizontal="center" vertical="center" shrinkToFit="1"/>
      <protection/>
    </xf>
    <xf numFmtId="0" fontId="101" fillId="0" borderId="78" xfId="61" applyFont="1" applyBorder="1" applyAlignment="1">
      <alignment vertical="center"/>
      <protection/>
    </xf>
    <xf numFmtId="0" fontId="94" fillId="0" borderId="71" xfId="61" applyFont="1" applyBorder="1" applyAlignment="1">
      <alignment vertical="center" wrapText="1" shrinkToFit="1"/>
      <protection/>
    </xf>
    <xf numFmtId="188" fontId="101" fillId="0" borderId="72" xfId="61" applyNumberFormat="1" applyFont="1" applyBorder="1" applyAlignment="1">
      <alignment horizontal="center" vertical="center"/>
      <protection/>
    </xf>
    <xf numFmtId="0" fontId="6" fillId="34" borderId="71" xfId="61" applyFont="1" applyFill="1" applyBorder="1" applyAlignment="1">
      <alignment horizontal="center" vertical="center" shrinkToFit="1"/>
      <protection/>
    </xf>
    <xf numFmtId="0" fontId="6" fillId="34" borderId="12" xfId="61" applyFont="1" applyFill="1" applyBorder="1" applyAlignment="1">
      <alignment horizontal="center" vertical="center" shrinkToFit="1"/>
      <protection/>
    </xf>
    <xf numFmtId="0" fontId="3" fillId="0" borderId="72" xfId="61" applyBorder="1" applyAlignment="1">
      <alignment horizontal="center" vertical="center" wrapText="1"/>
      <protection/>
    </xf>
    <xf numFmtId="0" fontId="3" fillId="0" borderId="72" xfId="61" applyBorder="1" applyAlignment="1">
      <alignment horizontal="center" vertical="center"/>
      <protection/>
    </xf>
    <xf numFmtId="0" fontId="103" fillId="0" borderId="11" xfId="61" applyFont="1" applyBorder="1" applyAlignment="1">
      <alignment horizontal="center" vertical="center" wrapText="1"/>
      <protection/>
    </xf>
    <xf numFmtId="0" fontId="103" fillId="0" borderId="79" xfId="61" applyFont="1" applyBorder="1" applyAlignment="1">
      <alignment horizontal="center" vertical="center" wrapText="1"/>
      <protection/>
    </xf>
    <xf numFmtId="0" fontId="22" fillId="0" borderId="21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79" xfId="61" applyFont="1" applyBorder="1" applyAlignment="1">
      <alignment horizontal="center" vertical="center"/>
      <protection/>
    </xf>
    <xf numFmtId="0" fontId="22" fillId="0" borderId="22" xfId="61" applyFont="1" applyBorder="1" applyAlignment="1">
      <alignment horizontal="center" vertical="center"/>
      <protection/>
    </xf>
    <xf numFmtId="0" fontId="22" fillId="0" borderId="49" xfId="61" applyFont="1" applyBorder="1" applyAlignment="1">
      <alignment horizontal="center" vertical="center"/>
      <protection/>
    </xf>
    <xf numFmtId="0" fontId="22" fillId="0" borderId="80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left" vertical="center"/>
      <protection/>
    </xf>
    <xf numFmtId="0" fontId="16" fillId="0" borderId="26" xfId="61" applyFont="1" applyBorder="1" applyAlignment="1">
      <alignment horizontal="left" vertical="center"/>
      <protection/>
    </xf>
    <xf numFmtId="0" fontId="16" fillId="0" borderId="55" xfId="61" applyFont="1" applyBorder="1" applyAlignment="1">
      <alignment horizontal="left" vertical="center"/>
      <protection/>
    </xf>
    <xf numFmtId="0" fontId="6" fillId="0" borderId="7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94" fillId="0" borderId="57" xfId="61" applyFont="1" applyBorder="1" applyAlignment="1">
      <alignment horizontal="center" vertical="center"/>
      <protection/>
    </xf>
    <xf numFmtId="0" fontId="94" fillId="0" borderId="10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95" fillId="0" borderId="57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  <xf numFmtId="0" fontId="3" fillId="0" borderId="79" xfId="61" applyBorder="1" applyAlignment="1">
      <alignment horizontal="center" vertical="center"/>
      <protection/>
    </xf>
    <xf numFmtId="0" fontId="3" fillId="0" borderId="22" xfId="61" applyBorder="1" applyAlignment="1">
      <alignment horizontal="center" vertical="center"/>
      <protection/>
    </xf>
    <xf numFmtId="0" fontId="3" fillId="0" borderId="49" xfId="61" applyBorder="1" applyAlignment="1">
      <alignment horizontal="center" vertical="center"/>
      <protection/>
    </xf>
    <xf numFmtId="0" fontId="3" fillId="0" borderId="80" xfId="6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Alignment="1">
      <alignment horizontal="left" vertical="center"/>
      <protection/>
    </xf>
    <xf numFmtId="0" fontId="94" fillId="0" borderId="21" xfId="61" applyFont="1" applyBorder="1" applyAlignment="1">
      <alignment horizontal="center" vertical="center"/>
      <protection/>
    </xf>
    <xf numFmtId="0" fontId="94" fillId="0" borderId="11" xfId="61" applyFont="1" applyBorder="1" applyAlignment="1">
      <alignment horizontal="center" vertical="center"/>
      <protection/>
    </xf>
    <xf numFmtId="0" fontId="94" fillId="0" borderId="79" xfId="61" applyFont="1" applyBorder="1" applyAlignment="1">
      <alignment horizontal="center" vertical="center"/>
      <protection/>
    </xf>
    <xf numFmtId="0" fontId="94" fillId="0" borderId="22" xfId="61" applyFont="1" applyBorder="1" applyAlignment="1">
      <alignment horizontal="center" vertical="center"/>
      <protection/>
    </xf>
    <xf numFmtId="0" fontId="94" fillId="0" borderId="49" xfId="61" applyFont="1" applyBorder="1" applyAlignment="1">
      <alignment horizontal="center" vertical="center"/>
      <protection/>
    </xf>
    <xf numFmtId="0" fontId="94" fillId="0" borderId="80" xfId="61" applyFont="1" applyBorder="1" applyAlignment="1">
      <alignment horizontal="center" vertical="center"/>
      <protection/>
    </xf>
    <xf numFmtId="0" fontId="103" fillId="0" borderId="49" xfId="61" applyFont="1" applyBorder="1" applyAlignment="1">
      <alignment horizontal="center" vertical="center" wrapText="1"/>
      <protection/>
    </xf>
    <xf numFmtId="0" fontId="103" fillId="0" borderId="80" xfId="61" applyFont="1" applyBorder="1" applyAlignment="1">
      <alignment horizontal="center" vertical="center" wrapText="1"/>
      <protection/>
    </xf>
    <xf numFmtId="0" fontId="3" fillId="0" borderId="57" xfId="61" applyFont="1" applyBorder="1" applyAlignment="1" applyProtection="1">
      <alignment horizontal="left" vertical="center" wrapText="1" shrinkToFit="1"/>
      <protection locked="0"/>
    </xf>
    <xf numFmtId="0" fontId="3" fillId="0" borderId="10" xfId="61" applyBorder="1" applyAlignment="1" applyProtection="1">
      <alignment horizontal="left" vertical="center" wrapText="1" shrinkToFit="1"/>
      <protection locked="0"/>
    </xf>
    <xf numFmtId="0" fontId="3" fillId="0" borderId="12" xfId="61" applyBorder="1" applyAlignment="1" applyProtection="1">
      <alignment horizontal="left" vertical="center" wrapText="1" shrinkToFit="1"/>
      <protection locked="0"/>
    </xf>
    <xf numFmtId="0" fontId="3" fillId="0" borderId="21" xfId="61" applyBorder="1" applyAlignment="1" applyProtection="1">
      <alignment horizontal="center" vertical="center"/>
      <protection locked="0"/>
    </xf>
    <xf numFmtId="0" fontId="3" fillId="0" borderId="11" xfId="61" applyBorder="1" applyAlignment="1" applyProtection="1">
      <alignment horizontal="center" vertical="center"/>
      <protection locked="0"/>
    </xf>
    <xf numFmtId="0" fontId="3" fillId="0" borderId="79" xfId="61" applyBorder="1" applyAlignment="1" applyProtection="1">
      <alignment horizontal="center" vertical="center"/>
      <protection locked="0"/>
    </xf>
    <xf numFmtId="0" fontId="3" fillId="0" borderId="22" xfId="61" applyBorder="1" applyAlignment="1" applyProtection="1">
      <alignment horizontal="center" vertical="center"/>
      <protection locked="0"/>
    </xf>
    <xf numFmtId="0" fontId="3" fillId="0" borderId="49" xfId="61" applyBorder="1" applyAlignment="1" applyProtection="1">
      <alignment horizontal="center" vertical="center"/>
      <protection locked="0"/>
    </xf>
    <xf numFmtId="0" fontId="3" fillId="0" borderId="80" xfId="61" applyBorder="1" applyAlignment="1" applyProtection="1">
      <alignment horizontal="center" vertical="center"/>
      <protection locked="0"/>
    </xf>
    <xf numFmtId="0" fontId="3" fillId="33" borderId="38" xfId="61" applyFont="1" applyFill="1" applyBorder="1" applyAlignment="1" applyProtection="1">
      <alignment horizontal="center" vertical="center"/>
      <protection locked="0"/>
    </xf>
    <xf numFmtId="0" fontId="3" fillId="33" borderId="33" xfId="61" applyFont="1" applyFill="1" applyBorder="1" applyAlignment="1" applyProtection="1">
      <alignment horizontal="center" vertical="center"/>
      <protection locked="0"/>
    </xf>
    <xf numFmtId="0" fontId="3" fillId="33" borderId="69" xfId="61" applyFont="1" applyFill="1" applyBorder="1" applyAlignment="1" applyProtection="1">
      <alignment horizontal="center" vertical="center"/>
      <protection locked="0"/>
    </xf>
    <xf numFmtId="0" fontId="10" fillId="0" borderId="0" xfId="61" applyFont="1" applyBorder="1" applyAlignment="1" applyProtection="1">
      <alignment horizontal="center" vertical="center"/>
      <protection locked="0"/>
    </xf>
    <xf numFmtId="0" fontId="15" fillId="0" borderId="0" xfId="61" applyFont="1" applyBorder="1" applyAlignment="1" applyProtection="1">
      <alignment horizontal="center"/>
      <protection locked="0"/>
    </xf>
    <xf numFmtId="0" fontId="3" fillId="0" borderId="0" xfId="61" applyFont="1" applyAlignment="1" applyProtection="1">
      <alignment horizontal="center" vertical="center"/>
      <protection locked="0"/>
    </xf>
    <xf numFmtId="0" fontId="3" fillId="0" borderId="0" xfId="61" applyAlignment="1" applyProtection="1">
      <alignment horizontal="center"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0" xfId="61" applyAlignment="1" applyProtection="1">
      <alignment horizontal="left" vertical="center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0" fontId="3" fillId="0" borderId="49" xfId="61" applyFont="1" applyBorder="1" applyAlignment="1" applyProtection="1">
      <alignment horizontal="left" vertical="center" wrapText="1"/>
      <protection locked="0"/>
    </xf>
    <xf numFmtId="0" fontId="3" fillId="0" borderId="49" xfId="61" applyBorder="1" applyAlignment="1" applyProtection="1">
      <alignment horizontal="left" vertical="center" wrapText="1"/>
      <protection locked="0"/>
    </xf>
    <xf numFmtId="0" fontId="3" fillId="0" borderId="80" xfId="61" applyBorder="1" applyAlignment="1" applyProtection="1">
      <alignment horizontal="left" vertical="center" wrapText="1"/>
      <protection locked="0"/>
    </xf>
    <xf numFmtId="188" fontId="6" fillId="0" borderId="72" xfId="61" applyNumberFormat="1" applyFont="1" applyBorder="1" applyAlignment="1" applyProtection="1">
      <alignment horizontal="center" vertical="center"/>
      <protection locked="0"/>
    </xf>
    <xf numFmtId="0" fontId="3" fillId="0" borderId="57" xfId="61" applyBorder="1" applyAlignment="1" applyProtection="1">
      <alignment horizontal="center" vertical="center"/>
      <protection locked="0"/>
    </xf>
    <xf numFmtId="0" fontId="3" fillId="0" borderId="10" xfId="61" applyBorder="1" applyAlignment="1" applyProtection="1">
      <alignment horizontal="center" vertical="center"/>
      <protection locked="0"/>
    </xf>
    <xf numFmtId="0" fontId="3" fillId="0" borderId="12" xfId="61" applyBorder="1" applyAlignment="1" applyProtection="1">
      <alignment horizontal="center" vertical="center"/>
      <protection locked="0"/>
    </xf>
    <xf numFmtId="0" fontId="3" fillId="0" borderId="57" xfId="61" applyFont="1" applyBorder="1" applyAlignment="1" applyProtection="1">
      <alignment horizontal="left" vertical="center" wrapText="1"/>
      <protection locked="0"/>
    </xf>
    <xf numFmtId="0" fontId="3" fillId="0" borderId="10" xfId="61" applyBorder="1" applyAlignment="1" applyProtection="1">
      <alignment horizontal="left" vertical="center" wrapText="1"/>
      <protection locked="0"/>
    </xf>
    <xf numFmtId="0" fontId="3" fillId="0" borderId="12" xfId="61" applyBorder="1" applyAlignment="1" applyProtection="1">
      <alignment horizontal="left" vertical="center" wrapText="1"/>
      <protection locked="0"/>
    </xf>
    <xf numFmtId="0" fontId="3" fillId="0" borderId="72" xfId="61" applyFont="1" applyBorder="1" applyAlignment="1" applyProtection="1">
      <alignment horizontal="left" vertical="center"/>
      <protection locked="0"/>
    </xf>
    <xf numFmtId="0" fontId="3" fillId="0" borderId="72" xfId="61" applyBorder="1" applyAlignment="1" applyProtection="1">
      <alignment horizontal="left" vertical="center"/>
      <protection locked="0"/>
    </xf>
    <xf numFmtId="0" fontId="5" fillId="0" borderId="57" xfId="61" applyFont="1" applyBorder="1" applyAlignment="1" applyProtection="1">
      <alignment horizontal="center" vertical="center"/>
      <protection locked="0"/>
    </xf>
    <xf numFmtId="0" fontId="5" fillId="0" borderId="12" xfId="61" applyFont="1" applyBorder="1" applyAlignment="1" applyProtection="1">
      <alignment horizontal="center" vertical="center"/>
      <protection locked="0"/>
    </xf>
    <xf numFmtId="0" fontId="3" fillId="0" borderId="57" xfId="61" applyFont="1" applyBorder="1" applyAlignment="1" applyProtection="1">
      <alignment horizontal="center" vertical="center"/>
      <protection locked="0"/>
    </xf>
    <xf numFmtId="0" fontId="3" fillId="0" borderId="12" xfId="61" applyFont="1" applyBorder="1" applyAlignment="1" applyProtection="1">
      <alignment horizontal="center" vertical="center"/>
      <protection locked="0"/>
    </xf>
    <xf numFmtId="0" fontId="5" fillId="0" borderId="10" xfId="61" applyFont="1" applyBorder="1" applyAlignment="1" applyProtection="1">
      <alignment horizontal="center" vertical="center"/>
      <protection locked="0"/>
    </xf>
    <xf numFmtId="0" fontId="3" fillId="0" borderId="57" xfId="61" applyFont="1" applyBorder="1" applyAlignment="1" applyProtection="1">
      <alignment horizontal="center" vertical="center" shrinkToFit="1"/>
      <protection locked="0"/>
    </xf>
    <xf numFmtId="0" fontId="3" fillId="0" borderId="10" xfId="61" applyFont="1" applyBorder="1" applyAlignment="1" applyProtection="1">
      <alignment horizontal="center" vertical="center" shrinkToFit="1"/>
      <protection locked="0"/>
    </xf>
    <xf numFmtId="0" fontId="3" fillId="0" borderId="12" xfId="61" applyFont="1" applyBorder="1" applyAlignment="1" applyProtection="1">
      <alignment horizontal="center" vertical="center" shrinkToFit="1"/>
      <protection locked="0"/>
    </xf>
    <xf numFmtId="0" fontId="3" fillId="0" borderId="72" xfId="61" applyBorder="1" applyAlignment="1" applyProtection="1">
      <alignment horizontal="center" vertical="center" wrapText="1"/>
      <protection locked="0"/>
    </xf>
    <xf numFmtId="0" fontId="3" fillId="0" borderId="10" xfId="61" applyFont="1" applyBorder="1" applyAlignment="1" applyProtection="1">
      <alignment horizontal="center" vertical="center"/>
      <protection locked="0"/>
    </xf>
    <xf numFmtId="0" fontId="3" fillId="0" borderId="11" xfId="61" applyFont="1" applyBorder="1" applyAlignment="1" applyProtection="1">
      <alignment horizontal="left" vertical="center" wrapText="1"/>
      <protection locked="0"/>
    </xf>
    <xf numFmtId="0" fontId="3" fillId="0" borderId="11" xfId="61" applyBorder="1" applyAlignment="1" applyProtection="1">
      <alignment horizontal="left" vertical="center" wrapText="1"/>
      <protection locked="0"/>
    </xf>
    <xf numFmtId="0" fontId="3" fillId="0" borderId="79" xfId="61" applyBorder="1" applyAlignment="1" applyProtection="1">
      <alignment horizontal="left" vertical="center" wrapText="1"/>
      <protection locked="0"/>
    </xf>
    <xf numFmtId="0" fontId="22" fillId="0" borderId="21" xfId="61" applyFont="1" applyBorder="1" applyAlignment="1" applyProtection="1">
      <alignment horizontal="center" vertical="center"/>
      <protection locked="0"/>
    </xf>
    <xf numFmtId="0" fontId="22" fillId="0" borderId="11" xfId="61" applyFont="1" applyBorder="1" applyAlignment="1" applyProtection="1">
      <alignment horizontal="center" vertical="center"/>
      <protection locked="0"/>
    </xf>
    <xf numFmtId="0" fontId="22" fillId="0" borderId="79" xfId="61" applyFont="1" applyBorder="1" applyAlignment="1" applyProtection="1">
      <alignment horizontal="center" vertical="center"/>
      <protection locked="0"/>
    </xf>
    <xf numFmtId="0" fontId="22" fillId="0" borderId="22" xfId="61" applyFont="1" applyBorder="1" applyAlignment="1" applyProtection="1">
      <alignment horizontal="center" vertical="center"/>
      <protection locked="0"/>
    </xf>
    <xf numFmtId="0" fontId="22" fillId="0" borderId="49" xfId="61" applyFont="1" applyBorder="1" applyAlignment="1" applyProtection="1">
      <alignment horizontal="center" vertical="center"/>
      <protection locked="0"/>
    </xf>
    <xf numFmtId="0" fontId="22" fillId="0" borderId="80" xfId="61" applyFont="1" applyBorder="1" applyAlignment="1" applyProtection="1">
      <alignment horizontal="center" vertical="center"/>
      <protection locked="0"/>
    </xf>
    <xf numFmtId="0" fontId="0" fillId="0" borderId="78" xfId="61" applyFont="1" applyBorder="1" applyAlignment="1" applyProtection="1">
      <alignment vertical="center"/>
      <protection locked="0"/>
    </xf>
    <xf numFmtId="0" fontId="16" fillId="0" borderId="25" xfId="61" applyFont="1" applyBorder="1" applyAlignment="1" applyProtection="1">
      <alignment horizontal="left" vertical="center"/>
      <protection locked="0"/>
    </xf>
    <xf numFmtId="0" fontId="16" fillId="0" borderId="26" xfId="61" applyFont="1" applyBorder="1" applyAlignment="1" applyProtection="1">
      <alignment horizontal="left" vertical="center"/>
      <protection locked="0"/>
    </xf>
    <xf numFmtId="0" fontId="16" fillId="0" borderId="55" xfId="61" applyFont="1" applyBorder="1" applyAlignment="1" applyProtection="1">
      <alignment horizontal="left" vertical="center"/>
      <protection locked="0"/>
    </xf>
    <xf numFmtId="0" fontId="6" fillId="0" borderId="71" xfId="61" applyFont="1" applyBorder="1" applyAlignment="1" applyProtection="1">
      <alignment horizontal="center" vertical="center" shrinkToFit="1"/>
      <protection locked="0"/>
    </xf>
    <xf numFmtId="0" fontId="6" fillId="0" borderId="12" xfId="61" applyFont="1" applyBorder="1" applyAlignment="1" applyProtection="1">
      <alignment horizontal="center" vertical="center" shrinkToFit="1"/>
      <protection locked="0"/>
    </xf>
    <xf numFmtId="0" fontId="6" fillId="34" borderId="71" xfId="61" applyFont="1" applyFill="1" applyBorder="1" applyAlignment="1" applyProtection="1">
      <alignment horizontal="center" vertical="center" shrinkToFit="1"/>
      <protection locked="0"/>
    </xf>
    <xf numFmtId="0" fontId="6" fillId="34" borderId="12" xfId="61" applyFont="1" applyFill="1" applyBorder="1" applyAlignment="1" applyProtection="1">
      <alignment horizontal="center" vertical="center" shrinkToFit="1"/>
      <protection locked="0"/>
    </xf>
    <xf numFmtId="0" fontId="0" fillId="34" borderId="72" xfId="61" applyFont="1" applyFill="1" applyBorder="1" applyAlignment="1" applyProtection="1">
      <alignment vertical="center"/>
      <protection locked="0"/>
    </xf>
    <xf numFmtId="0" fontId="6" fillId="0" borderId="74" xfId="61" applyFont="1" applyBorder="1" applyAlignment="1" applyProtection="1">
      <alignment horizontal="center" vertical="center" shrinkToFit="1"/>
      <protection locked="0"/>
    </xf>
    <xf numFmtId="0" fontId="6" fillId="0" borderId="67" xfId="61" applyFont="1" applyBorder="1" applyAlignment="1" applyProtection="1">
      <alignment horizontal="center" vertical="center" shrinkToFit="1"/>
      <protection locked="0"/>
    </xf>
    <xf numFmtId="0" fontId="0" fillId="0" borderId="72" xfId="61" applyFont="1" applyBorder="1" applyAlignment="1" applyProtection="1">
      <alignment vertical="center"/>
      <protection locked="0"/>
    </xf>
    <xf numFmtId="0" fontId="3" fillId="0" borderId="71" xfId="61" applyFont="1" applyBorder="1" applyAlignment="1" applyProtection="1">
      <alignment vertical="center" wrapText="1" shrinkToFit="1"/>
      <protection locked="0"/>
    </xf>
    <xf numFmtId="0" fontId="3" fillId="0" borderId="12" xfId="61" applyFont="1" applyBorder="1" applyAlignment="1" applyProtection="1">
      <alignment vertical="center" shrinkToFit="1"/>
      <protection locked="0"/>
    </xf>
    <xf numFmtId="0" fontId="0" fillId="0" borderId="57" xfId="61" applyFont="1" applyBorder="1" applyAlignment="1" applyProtection="1">
      <alignment vertical="center"/>
      <protection locked="0"/>
    </xf>
    <xf numFmtId="0" fontId="0" fillId="0" borderId="12" xfId="61" applyFont="1" applyBorder="1" applyAlignment="1" applyProtection="1">
      <alignment vertical="center"/>
      <protection locked="0"/>
    </xf>
    <xf numFmtId="0" fontId="3" fillId="0" borderId="71" xfId="61" applyFont="1" applyBorder="1" applyAlignment="1" applyProtection="1">
      <alignment vertical="center" shrinkToFit="1"/>
      <protection locked="0"/>
    </xf>
    <xf numFmtId="0" fontId="7" fillId="0" borderId="57" xfId="61" applyFont="1" applyBorder="1" applyAlignment="1" applyProtection="1">
      <alignment horizontal="center" vertical="center" wrapText="1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7" fillId="0" borderId="24" xfId="61" applyFont="1" applyBorder="1" applyAlignment="1" applyProtection="1">
      <alignment horizontal="center" vertical="center" wrapText="1"/>
      <protection locked="0"/>
    </xf>
    <xf numFmtId="0" fontId="3" fillId="0" borderId="57" xfId="61" applyFont="1" applyBorder="1" applyAlignment="1" applyProtection="1">
      <alignment horizontal="center" vertical="center" wrapText="1" shrinkToFit="1"/>
      <protection locked="0"/>
    </xf>
    <xf numFmtId="0" fontId="3" fillId="0" borderId="10" xfId="61" applyFont="1" applyBorder="1" applyAlignment="1" applyProtection="1">
      <alignment horizontal="center" vertical="center" wrapText="1" shrinkToFit="1"/>
      <protection locked="0"/>
    </xf>
    <xf numFmtId="0" fontId="3" fillId="0" borderId="12" xfId="61" applyFont="1" applyBorder="1" applyAlignment="1" applyProtection="1">
      <alignment horizontal="center" vertical="center" wrapText="1" shrinkToFit="1"/>
      <protection locked="0"/>
    </xf>
    <xf numFmtId="0" fontId="6" fillId="34" borderId="75" xfId="61" applyFont="1" applyFill="1" applyBorder="1" applyAlignment="1" applyProtection="1">
      <alignment horizontal="center" vertical="center" shrinkToFit="1"/>
      <protection locked="0"/>
    </xf>
    <xf numFmtId="0" fontId="6" fillId="34" borderId="72" xfId="61" applyFont="1" applyFill="1" applyBorder="1" applyAlignment="1" applyProtection="1">
      <alignment horizontal="center" vertical="center" shrinkToFit="1"/>
      <protection locked="0"/>
    </xf>
    <xf numFmtId="0" fontId="7" fillId="0" borderId="66" xfId="61" applyFont="1" applyBorder="1" applyAlignment="1" applyProtection="1">
      <alignment horizontal="center" vertical="center" wrapText="1"/>
      <protection locked="0"/>
    </xf>
    <xf numFmtId="0" fontId="7" fillId="0" borderId="53" xfId="61" applyFont="1" applyBorder="1" applyAlignment="1" applyProtection="1">
      <alignment horizontal="center" vertical="center" wrapText="1"/>
      <protection locked="0"/>
    </xf>
    <xf numFmtId="0" fontId="7" fillId="0" borderId="76" xfId="61" applyFont="1" applyBorder="1" applyAlignment="1" applyProtection="1">
      <alignment horizontal="center" vertical="center" wrapText="1"/>
      <protection locked="0"/>
    </xf>
    <xf numFmtId="0" fontId="3" fillId="0" borderId="66" xfId="61" applyFont="1" applyBorder="1" applyAlignment="1" applyProtection="1">
      <alignment horizontal="center" vertical="center" shrinkToFit="1"/>
      <protection locked="0"/>
    </xf>
    <xf numFmtId="0" fontId="3" fillId="0" borderId="53" xfId="61" applyFont="1" applyBorder="1" applyAlignment="1" applyProtection="1">
      <alignment horizontal="center" vertical="center" shrinkToFit="1"/>
      <protection locked="0"/>
    </xf>
    <xf numFmtId="0" fontId="3" fillId="0" borderId="67" xfId="61" applyFont="1" applyBorder="1" applyAlignment="1" applyProtection="1">
      <alignment horizontal="center" vertical="center" shrinkToFit="1"/>
      <protection locked="0"/>
    </xf>
    <xf numFmtId="0" fontId="3" fillId="0" borderId="66" xfId="61" applyFont="1" applyBorder="1" applyAlignment="1" applyProtection="1">
      <alignment horizontal="center" vertical="center" wrapText="1" shrinkToFit="1"/>
      <protection locked="0"/>
    </xf>
    <xf numFmtId="0" fontId="3" fillId="0" borderId="53" xfId="61" applyFont="1" applyBorder="1" applyAlignment="1" applyProtection="1">
      <alignment horizontal="center" vertical="center" wrapText="1" shrinkToFit="1"/>
      <protection locked="0"/>
    </xf>
    <xf numFmtId="0" fontId="3" fillId="0" borderId="67" xfId="61" applyFont="1" applyBorder="1" applyAlignment="1" applyProtection="1">
      <alignment horizontal="center" vertical="center" wrapText="1" shrinkToFit="1"/>
      <protection locked="0"/>
    </xf>
    <xf numFmtId="0" fontId="3" fillId="0" borderId="12" xfId="61" applyFont="1" applyBorder="1" applyAlignment="1" applyProtection="1">
      <alignment vertical="center" wrapText="1" shrinkToFit="1"/>
      <protection locked="0"/>
    </xf>
    <xf numFmtId="0" fontId="3" fillId="0" borderId="71" xfId="61" applyFont="1" applyBorder="1" applyAlignment="1" applyProtection="1">
      <alignment horizontal="center" vertical="center" shrinkToFit="1"/>
      <protection locked="0"/>
    </xf>
    <xf numFmtId="0" fontId="0" fillId="34" borderId="57" xfId="61" applyFont="1" applyFill="1" applyBorder="1" applyAlignment="1" applyProtection="1">
      <alignment vertical="center"/>
      <protection locked="0"/>
    </xf>
    <xf numFmtId="0" fontId="0" fillId="34" borderId="12" xfId="61" applyFont="1" applyFill="1" applyBorder="1" applyAlignment="1" applyProtection="1">
      <alignment vertical="center"/>
      <protection locked="0"/>
    </xf>
    <xf numFmtId="0" fontId="7" fillId="0" borderId="72" xfId="61" applyFont="1" applyBorder="1" applyAlignment="1" applyProtection="1">
      <alignment horizontal="center" vertical="center" wrapText="1"/>
      <protection locked="0"/>
    </xf>
    <xf numFmtId="0" fontId="7" fillId="0" borderId="73" xfId="61" applyFont="1" applyBorder="1" applyAlignment="1" applyProtection="1">
      <alignment horizontal="center" vertical="center" wrapText="1"/>
      <protection locked="0"/>
    </xf>
    <xf numFmtId="0" fontId="0" fillId="34" borderId="77" xfId="61" applyFont="1" applyFill="1" applyBorder="1" applyAlignment="1" applyProtection="1">
      <alignment vertical="center"/>
      <protection locked="0"/>
    </xf>
    <xf numFmtId="0" fontId="0" fillId="0" borderId="77" xfId="61" applyFont="1" applyBorder="1" applyAlignment="1" applyProtection="1">
      <alignment vertical="center"/>
      <protection locked="0"/>
    </xf>
    <xf numFmtId="180" fontId="3" fillId="6" borderId="10" xfId="61" applyNumberFormat="1" applyFont="1" applyFill="1" applyBorder="1" applyAlignment="1" applyProtection="1">
      <alignment horizontal="center" vertical="center"/>
      <protection/>
    </xf>
    <xf numFmtId="0" fontId="3" fillId="6" borderId="10" xfId="61" applyFont="1" applyFill="1" applyBorder="1" applyAlignment="1" applyProtection="1">
      <alignment horizontal="center" vertical="center"/>
      <protection/>
    </xf>
    <xf numFmtId="0" fontId="3" fillId="0" borderId="62" xfId="61" applyFont="1" applyBorder="1" applyAlignment="1" applyProtection="1">
      <alignment horizontal="center" vertical="center"/>
      <protection locked="0"/>
    </xf>
    <xf numFmtId="0" fontId="3" fillId="0" borderId="27" xfId="61" applyFont="1" applyBorder="1" applyAlignment="1" applyProtection="1">
      <alignment horizontal="center" vertical="center"/>
      <protection locked="0"/>
    </xf>
    <xf numFmtId="0" fontId="3" fillId="0" borderId="63" xfId="61" applyFont="1" applyBorder="1" applyAlignment="1" applyProtection="1">
      <alignment horizontal="center" vertical="center"/>
      <protection locked="0"/>
    </xf>
    <xf numFmtId="0" fontId="12" fillId="33" borderId="25" xfId="61" applyFont="1" applyFill="1" applyBorder="1" applyAlignment="1" applyProtection="1">
      <alignment horizontal="left" vertical="center"/>
      <protection locked="0"/>
    </xf>
    <xf numFmtId="0" fontId="12" fillId="33" borderId="26" xfId="61" applyFont="1" applyFill="1" applyBorder="1" applyAlignment="1" applyProtection="1">
      <alignment horizontal="left" vertical="center"/>
      <protection locked="0"/>
    </xf>
    <xf numFmtId="0" fontId="12" fillId="33" borderId="55" xfId="61" applyFont="1" applyFill="1" applyBorder="1" applyAlignment="1" applyProtection="1">
      <alignment horizontal="left" vertical="center"/>
      <protection locked="0"/>
    </xf>
    <xf numFmtId="0" fontId="3" fillId="33" borderId="62" xfId="61" applyFont="1" applyFill="1" applyBorder="1" applyAlignment="1" applyProtection="1">
      <alignment horizontal="center" vertical="center"/>
      <protection locked="0"/>
    </xf>
    <xf numFmtId="0" fontId="3" fillId="33" borderId="27" xfId="61" applyFont="1" applyFill="1" applyBorder="1" applyAlignment="1" applyProtection="1">
      <alignment horizontal="center" vertical="center"/>
      <protection locked="0"/>
    </xf>
    <xf numFmtId="0" fontId="3" fillId="33" borderId="63" xfId="61" applyFont="1" applyFill="1" applyBorder="1" applyAlignment="1" applyProtection="1">
      <alignment horizontal="center" vertical="center"/>
      <protection locked="0"/>
    </xf>
    <xf numFmtId="0" fontId="3" fillId="33" borderId="68" xfId="61" applyFont="1" applyFill="1" applyBorder="1" applyAlignment="1" applyProtection="1">
      <alignment horizontal="center" vertical="center"/>
      <protection locked="0"/>
    </xf>
    <xf numFmtId="0" fontId="3" fillId="33" borderId="28" xfId="61" applyFont="1" applyFill="1" applyBorder="1" applyAlignment="1" applyProtection="1">
      <alignment horizontal="center" vertical="center"/>
      <protection locked="0"/>
    </xf>
    <xf numFmtId="180" fontId="3" fillId="6" borderId="10" xfId="61" applyNumberFormat="1" applyFont="1" applyFill="1" applyBorder="1" applyAlignment="1" applyProtection="1">
      <alignment horizontal="center" vertical="center" shrinkToFit="1"/>
      <protection/>
    </xf>
    <xf numFmtId="0" fontId="3" fillId="6" borderId="10" xfId="61" applyFont="1" applyFill="1" applyBorder="1" applyAlignment="1" applyProtection="1">
      <alignment horizontal="center" vertical="center" shrinkToFit="1"/>
      <protection/>
    </xf>
    <xf numFmtId="0" fontId="3" fillId="0" borderId="64" xfId="61" applyFont="1" applyBorder="1" applyAlignment="1" applyProtection="1">
      <alignment horizontal="center" vertical="center"/>
      <protection locked="0"/>
    </xf>
    <xf numFmtId="0" fontId="3" fillId="0" borderId="29" xfId="61" applyFont="1" applyBorder="1" applyAlignment="1" applyProtection="1">
      <alignment horizontal="center" vertical="center"/>
      <protection locked="0"/>
    </xf>
    <xf numFmtId="0" fontId="3" fillId="0" borderId="65" xfId="61" applyFont="1" applyBorder="1" applyAlignment="1" applyProtection="1">
      <alignment horizontal="center" vertical="center"/>
      <protection locked="0"/>
    </xf>
    <xf numFmtId="0" fontId="3" fillId="0" borderId="74" xfId="61" applyFont="1" applyBorder="1" applyAlignment="1" applyProtection="1">
      <alignment horizontal="center" vertical="center" shrinkToFit="1"/>
      <protection locked="0"/>
    </xf>
    <xf numFmtId="0" fontId="3" fillId="0" borderId="38" xfId="61" applyFont="1" applyBorder="1" applyAlignment="1" applyProtection="1">
      <alignment horizontal="center" vertical="center"/>
      <protection locked="0"/>
    </xf>
    <xf numFmtId="0" fontId="3" fillId="0" borderId="33" xfId="61" applyFont="1" applyBorder="1" applyAlignment="1" applyProtection="1">
      <alignment horizontal="center" vertical="center"/>
      <protection locked="0"/>
    </xf>
    <xf numFmtId="0" fontId="3" fillId="0" borderId="69" xfId="6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3" fillId="0" borderId="70" xfId="61" applyFont="1" applyBorder="1" applyAlignment="1" applyProtection="1">
      <alignment horizontal="center" vertical="center"/>
      <protection locked="0"/>
    </xf>
    <xf numFmtId="0" fontId="3" fillId="0" borderId="72" xfId="61" applyFont="1" applyBorder="1" applyAlignment="1" applyProtection="1">
      <alignment vertical="center" shrinkToFit="1"/>
      <protection locked="0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6" borderId="72" xfId="0" applyFont="1" applyFill="1" applyBorder="1" applyAlignment="1">
      <alignment horizontal="center" vertical="center"/>
    </xf>
    <xf numFmtId="0" fontId="30" fillId="6" borderId="57" xfId="0" applyFont="1" applyFill="1" applyBorder="1" applyAlignment="1">
      <alignment horizontal="center" vertical="center"/>
    </xf>
    <xf numFmtId="0" fontId="102" fillId="0" borderId="57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58" fontId="104" fillId="0" borderId="0" xfId="61" applyNumberFormat="1" applyFont="1" applyBorder="1" applyAlignment="1">
      <alignment horizontal="left" vertical="center"/>
      <protection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2" fillId="0" borderId="49" xfId="0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72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6" borderId="72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58" fontId="21" fillId="0" borderId="0" xfId="61" applyNumberFormat="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31"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</dxf>
    <dxf>
      <font>
        <b/>
        <i/>
        <u val="none"/>
        <color theme="1"/>
      </font>
      <fill>
        <patternFill>
          <bgColor theme="9" tint="-0.24993999302387238"/>
        </patternFill>
      </fill>
    </dxf>
    <dxf>
      <font>
        <b/>
        <i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/>
      </font>
      <fill>
        <patternFill>
          <bgColor theme="9" tint="-0.24993999302387238"/>
        </patternFill>
      </fill>
      <border/>
    </dxf>
    <dxf>
      <font>
        <b/>
        <i/>
        <u val="none"/>
        <color theme="1"/>
      </font>
      <fill>
        <patternFill>
          <bgColor theme="9" tint="-0.24993999302387238"/>
        </patternFill>
      </fill>
      <border/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23626;&#20986;&#26360; (&#27096;&#24335;1) '!Print_Area" /><Relationship Id="rId2" Type="http://schemas.openxmlformats.org/officeDocument/2006/relationships/hyperlink" Target="#&#30041;&#24847;&#20107;&#3891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23626;&#20986;&#26360; (&#27096;&#24335;1) &#12288;&#35352;&#36617;&#20363;'!A1" /><Relationship Id="rId2" Type="http://schemas.openxmlformats.org/officeDocument/2006/relationships/hyperlink" Target="#&#30041;&#24847;&#20107;&#3891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27491;&#24403;&#12394;&#29702;&#30001;&#12398;&#35500;&#26126;&#26360;  (&#27096;&#24335;2)'!A1" /><Relationship Id="rId2" Type="http://schemas.openxmlformats.org/officeDocument/2006/relationships/hyperlink" Target="#&#30041;&#24847;&#20107;&#3891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27491;&#24403;&#12394;&#29702;&#30001;&#12398;&#35500;&#26126;&#26360;  (&#27096;&#24335;2) (&#35352;&#36617;&#20363;)'!A1" /><Relationship Id="rId2" Type="http://schemas.openxmlformats.org/officeDocument/2006/relationships/hyperlink" Target="#&#30041;&#24847;&#20107;&#3891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85725</xdr:rowOff>
    </xdr:from>
    <xdr:to>
      <xdr:col>3</xdr:col>
      <xdr:colOff>504825</xdr:colOff>
      <xdr:row>18</xdr:row>
      <xdr:rowOff>57150</xdr:rowOff>
    </xdr:to>
    <xdr:sp>
      <xdr:nvSpPr>
        <xdr:cNvPr id="1" name="正方形/長方形 2"/>
        <xdr:cNvSpPr>
          <a:spLocks/>
        </xdr:cNvSpPr>
      </xdr:nvSpPr>
      <xdr:spPr>
        <a:xfrm>
          <a:off x="276225" y="2505075"/>
          <a:ext cx="2286000" cy="1343025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</a:rPr>
            <a:t>提出期日</a:t>
          </a:r>
          <a:r>
            <a:rPr lang="en-US" cap="none" sz="1400" b="1" i="0" u="none" baseline="0">
              <a:solidFill>
                <a:srgbClr val="000000"/>
              </a:solidFill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前期判定分：９月</a:t>
          </a:r>
          <a:r>
            <a:rPr lang="en-US" cap="none" sz="1400" b="1" i="0" u="none" baseline="0">
              <a:solidFill>
                <a:srgbClr val="000000"/>
              </a:solidFill>
            </a:rPr>
            <a:t>15</a:t>
          </a:r>
          <a:r>
            <a:rPr lang="en-US" cap="none" sz="1400" b="1" i="0" u="none" baseline="0">
              <a:solidFill>
                <a:srgbClr val="000000"/>
              </a:solidFill>
            </a:rPr>
            <a:t>日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後期判定分：３月</a:t>
          </a:r>
          <a:r>
            <a:rPr lang="en-US" cap="none" sz="1400" b="1" i="0" u="none" baseline="0">
              <a:solidFill>
                <a:srgbClr val="000000"/>
              </a:solidFill>
            </a:rPr>
            <a:t>15</a:t>
          </a:r>
          <a:r>
            <a:rPr lang="en-US" cap="none" sz="1400" b="1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</xdr:col>
      <xdr:colOff>590550</xdr:colOff>
      <xdr:row>10</xdr:row>
      <xdr:rowOff>57150</xdr:rowOff>
    </xdr:from>
    <xdr:to>
      <xdr:col>8</xdr:col>
      <xdr:colOff>571500</xdr:colOff>
      <xdr:row>18</xdr:row>
      <xdr:rowOff>142875</xdr:rowOff>
    </xdr:to>
    <xdr:sp>
      <xdr:nvSpPr>
        <xdr:cNvPr id="2" name="円形吹き出し 4"/>
        <xdr:cNvSpPr>
          <a:spLocks/>
        </xdr:cNvSpPr>
      </xdr:nvSpPr>
      <xdr:spPr>
        <a:xfrm>
          <a:off x="2647950" y="2476500"/>
          <a:ext cx="3409950" cy="1457325"/>
        </a:xfrm>
        <a:prstGeom prst="wedgeEllipseCallout">
          <a:avLst>
            <a:gd name="adj1" fmla="val -40421"/>
            <a:gd name="adj2" fmla="val 58726"/>
          </a:avLst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記載例を確認の上、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作成してください。</a:t>
          </a:r>
        </a:p>
      </xdr:txBody>
    </xdr:sp>
    <xdr:clientData/>
  </xdr:twoCellAnchor>
  <xdr:twoCellAnchor>
    <xdr:from>
      <xdr:col>0</xdr:col>
      <xdr:colOff>180975</xdr:colOff>
      <xdr:row>1</xdr:row>
      <xdr:rowOff>76200</xdr:rowOff>
    </xdr:from>
    <xdr:to>
      <xdr:col>8</xdr:col>
      <xdr:colOff>428625</xdr:colOff>
      <xdr:row>4</xdr:row>
      <xdr:rowOff>28575</xdr:rowOff>
    </xdr:to>
    <xdr:sp>
      <xdr:nvSpPr>
        <xdr:cNvPr id="3" name="正方形/長方形 5"/>
        <xdr:cNvSpPr>
          <a:spLocks/>
        </xdr:cNvSpPr>
      </xdr:nvSpPr>
      <xdr:spPr>
        <a:xfrm>
          <a:off x="180975" y="247650"/>
          <a:ext cx="5734050" cy="600075"/>
        </a:xfrm>
        <a:prstGeom prst="rect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特定事業所集中減算　留意事項について</a:t>
          </a:r>
        </a:p>
      </xdr:txBody>
    </xdr:sp>
    <xdr:clientData/>
  </xdr:twoCellAnchor>
  <xdr:twoCellAnchor>
    <xdr:from>
      <xdr:col>0</xdr:col>
      <xdr:colOff>266700</xdr:colOff>
      <xdr:row>33</xdr:row>
      <xdr:rowOff>28575</xdr:rowOff>
    </xdr:from>
    <xdr:to>
      <xdr:col>6</xdr:col>
      <xdr:colOff>361950</xdr:colOff>
      <xdr:row>34</xdr:row>
      <xdr:rowOff>47625</xdr:rowOff>
    </xdr:to>
    <xdr:sp>
      <xdr:nvSpPr>
        <xdr:cNvPr id="4" name="大かっこ 1"/>
        <xdr:cNvSpPr>
          <a:spLocks/>
        </xdr:cNvSpPr>
      </xdr:nvSpPr>
      <xdr:spPr>
        <a:xfrm>
          <a:off x="266700" y="7010400"/>
          <a:ext cx="4210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38100</xdr:rowOff>
    </xdr:from>
    <xdr:to>
      <xdr:col>6</xdr:col>
      <xdr:colOff>304800</xdr:colOff>
      <xdr:row>24</xdr:row>
      <xdr:rowOff>200025</xdr:rowOff>
    </xdr:to>
    <xdr:sp>
      <xdr:nvSpPr>
        <xdr:cNvPr id="5" name="大かっこ 6"/>
        <xdr:cNvSpPr>
          <a:spLocks/>
        </xdr:cNvSpPr>
      </xdr:nvSpPr>
      <xdr:spPr>
        <a:xfrm>
          <a:off x="209550" y="4819650"/>
          <a:ext cx="42100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40</xdr:row>
      <xdr:rowOff>28575</xdr:rowOff>
    </xdr:from>
    <xdr:to>
      <xdr:col>6</xdr:col>
      <xdr:colOff>390525</xdr:colOff>
      <xdr:row>41</xdr:row>
      <xdr:rowOff>28575</xdr:rowOff>
    </xdr:to>
    <xdr:sp>
      <xdr:nvSpPr>
        <xdr:cNvPr id="6" name="大かっこ 7"/>
        <xdr:cNvSpPr>
          <a:spLocks/>
        </xdr:cNvSpPr>
      </xdr:nvSpPr>
      <xdr:spPr>
        <a:xfrm>
          <a:off x="295275" y="8496300"/>
          <a:ext cx="42100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47</xdr:row>
      <xdr:rowOff>19050</xdr:rowOff>
    </xdr:from>
    <xdr:to>
      <xdr:col>6</xdr:col>
      <xdr:colOff>552450</xdr:colOff>
      <xdr:row>49</xdr:row>
      <xdr:rowOff>0</xdr:rowOff>
    </xdr:to>
    <xdr:sp>
      <xdr:nvSpPr>
        <xdr:cNvPr id="7" name="大かっこ 8"/>
        <xdr:cNvSpPr>
          <a:spLocks/>
        </xdr:cNvSpPr>
      </xdr:nvSpPr>
      <xdr:spPr>
        <a:xfrm>
          <a:off x="276225" y="9972675"/>
          <a:ext cx="43910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55</xdr:row>
      <xdr:rowOff>9525</xdr:rowOff>
    </xdr:from>
    <xdr:to>
      <xdr:col>7</xdr:col>
      <xdr:colOff>295275</xdr:colOff>
      <xdr:row>57</xdr:row>
      <xdr:rowOff>28575</xdr:rowOff>
    </xdr:to>
    <xdr:sp>
      <xdr:nvSpPr>
        <xdr:cNvPr id="8" name="大かっこ 9"/>
        <xdr:cNvSpPr>
          <a:spLocks/>
        </xdr:cNvSpPr>
      </xdr:nvSpPr>
      <xdr:spPr>
        <a:xfrm>
          <a:off x="219075" y="11687175"/>
          <a:ext cx="487680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70</xdr:row>
      <xdr:rowOff>9525</xdr:rowOff>
    </xdr:from>
    <xdr:to>
      <xdr:col>7</xdr:col>
      <xdr:colOff>600075</xdr:colOff>
      <xdr:row>71</xdr:row>
      <xdr:rowOff>66675</xdr:rowOff>
    </xdr:to>
    <xdr:sp>
      <xdr:nvSpPr>
        <xdr:cNvPr id="9" name="大かっこ 10"/>
        <xdr:cNvSpPr>
          <a:spLocks/>
        </xdr:cNvSpPr>
      </xdr:nvSpPr>
      <xdr:spPr>
        <a:xfrm>
          <a:off x="266700" y="15459075"/>
          <a:ext cx="5133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79</xdr:row>
      <xdr:rowOff>38100</xdr:rowOff>
    </xdr:from>
    <xdr:to>
      <xdr:col>7</xdr:col>
      <xdr:colOff>123825</xdr:colOff>
      <xdr:row>81</xdr:row>
      <xdr:rowOff>66675</xdr:rowOff>
    </xdr:to>
    <xdr:sp>
      <xdr:nvSpPr>
        <xdr:cNvPr id="10" name="大かっこ 11"/>
        <xdr:cNvSpPr>
          <a:spLocks/>
        </xdr:cNvSpPr>
      </xdr:nvSpPr>
      <xdr:spPr>
        <a:xfrm>
          <a:off x="257175" y="17449800"/>
          <a:ext cx="46672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19</xdr:row>
      <xdr:rowOff>57150</xdr:rowOff>
    </xdr:from>
    <xdr:to>
      <xdr:col>2</xdr:col>
      <xdr:colOff>514350</xdr:colOff>
      <xdr:row>21</xdr:row>
      <xdr:rowOff>85725</xdr:rowOff>
    </xdr:to>
    <xdr:sp>
      <xdr:nvSpPr>
        <xdr:cNvPr id="11" name="正方形/長方形 12"/>
        <xdr:cNvSpPr>
          <a:spLocks/>
        </xdr:cNvSpPr>
      </xdr:nvSpPr>
      <xdr:spPr>
        <a:xfrm>
          <a:off x="276225" y="4019550"/>
          <a:ext cx="16097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提出書類一覧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5434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13</xdr:col>
      <xdr:colOff>76200</xdr:colOff>
      <xdr:row>3</xdr:row>
      <xdr:rowOff>171450</xdr:rowOff>
    </xdr:from>
    <xdr:to>
      <xdr:col>14</xdr:col>
      <xdr:colOff>571500</xdr:colOff>
      <xdr:row>8</xdr:row>
      <xdr:rowOff>57150</xdr:rowOff>
    </xdr:to>
    <xdr:sp>
      <xdr:nvSpPr>
        <xdr:cNvPr id="3" name="正方形/長方形 3"/>
        <xdr:cNvSpPr>
          <a:spLocks/>
        </xdr:cNvSpPr>
      </xdr:nvSpPr>
      <xdr:spPr>
        <a:xfrm>
          <a:off x="8096250" y="742950"/>
          <a:ext cx="895350" cy="714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24</xdr:row>
      <xdr:rowOff>142875</xdr:rowOff>
    </xdr:from>
    <xdr:to>
      <xdr:col>16</xdr:col>
      <xdr:colOff>466725</xdr:colOff>
      <xdr:row>26</xdr:row>
      <xdr:rowOff>247650</xdr:rowOff>
    </xdr:to>
    <xdr:sp>
      <xdr:nvSpPr>
        <xdr:cNvPr id="4" name="左矢印吹き出し 5"/>
        <xdr:cNvSpPr>
          <a:spLocks/>
        </xdr:cNvSpPr>
      </xdr:nvSpPr>
      <xdr:spPr>
        <a:xfrm>
          <a:off x="9258300" y="5572125"/>
          <a:ext cx="1038225" cy="685800"/>
        </a:xfrm>
        <a:prstGeom prst="leftArrowCallout">
          <a:avLst>
            <a:gd name="adj1" fmla="val -30231"/>
            <a:gd name="adj2" fmla="val -334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</xdr:col>
      <xdr:colOff>1200150</xdr:colOff>
      <xdr:row>22</xdr:row>
      <xdr:rowOff>28575</xdr:rowOff>
    </xdr:from>
    <xdr:to>
      <xdr:col>2</xdr:col>
      <xdr:colOff>333375</xdr:colOff>
      <xdr:row>25</xdr:row>
      <xdr:rowOff>95250</xdr:rowOff>
    </xdr:to>
    <xdr:sp>
      <xdr:nvSpPr>
        <xdr:cNvPr id="5" name="左矢印吹き出し 16"/>
        <xdr:cNvSpPr>
          <a:spLocks/>
        </xdr:cNvSpPr>
      </xdr:nvSpPr>
      <xdr:spPr>
        <a:xfrm>
          <a:off x="1476375" y="4791075"/>
          <a:ext cx="2476500" cy="1066800"/>
        </a:xfrm>
        <a:prstGeom prst="leftArrowCallout">
          <a:avLst>
            <a:gd name="adj1" fmla="val -37143"/>
            <a:gd name="adj2" fmla="val -22319"/>
            <a:gd name="adj3" fmla="val -40384"/>
            <a:gd name="adj4" fmla="val -116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紹介率の高い法人の名称を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位まで</a:t>
          </a:r>
          <a:r>
            <a:rPr lang="en-US" cap="none" sz="1100" b="0" i="0" u="none" baseline="0">
              <a:solidFill>
                <a:srgbClr val="000000"/>
              </a:solidFill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15</xdr:col>
      <xdr:colOff>9525</xdr:colOff>
      <xdr:row>11</xdr:row>
      <xdr:rowOff>180975</xdr:rowOff>
    </xdr:from>
    <xdr:to>
      <xdr:col>19</xdr:col>
      <xdr:colOff>28575</xdr:colOff>
      <xdr:row>15</xdr:row>
      <xdr:rowOff>142875</xdr:rowOff>
    </xdr:to>
    <xdr:sp>
      <xdr:nvSpPr>
        <xdr:cNvPr id="6" name="左矢印吹き出し 17"/>
        <xdr:cNvSpPr>
          <a:spLocks/>
        </xdr:cNvSpPr>
      </xdr:nvSpPr>
      <xdr:spPr>
        <a:xfrm>
          <a:off x="9229725" y="2190750"/>
          <a:ext cx="2457450" cy="1085850"/>
        </a:xfrm>
        <a:prstGeom prst="leftArrowCallout">
          <a:avLst>
            <a:gd name="adj1" fmla="val -35629"/>
            <a:gd name="adj2" fmla="val -16226"/>
            <a:gd name="adj3" fmla="val -38953"/>
            <a:gd name="adj4" fmla="val -89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減算期間：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15</xdr:col>
      <xdr:colOff>28575</xdr:colOff>
      <xdr:row>25</xdr:row>
      <xdr:rowOff>0</xdr:rowOff>
    </xdr:from>
    <xdr:to>
      <xdr:col>21</xdr:col>
      <xdr:colOff>333375</xdr:colOff>
      <xdr:row>28</xdr:row>
      <xdr:rowOff>0</xdr:rowOff>
    </xdr:to>
    <xdr:sp>
      <xdr:nvSpPr>
        <xdr:cNvPr id="7" name="左矢印吹き出し 19"/>
        <xdr:cNvSpPr>
          <a:spLocks/>
        </xdr:cNvSpPr>
      </xdr:nvSpPr>
      <xdr:spPr>
        <a:xfrm>
          <a:off x="9248775" y="5762625"/>
          <a:ext cx="3962400" cy="914400"/>
        </a:xfrm>
        <a:prstGeom prst="leftArrowCallout">
          <a:avLst>
            <a:gd name="adj1" fmla="val -22287"/>
            <a:gd name="adj2" fmla="val -12731"/>
            <a:gd name="adj3" fmla="val -45694"/>
            <a:gd name="adj4" fmla="val -577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・紹介率最高法人の名称：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・代表者名：法人の代表者名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事業所管理者）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・紹介率最高法人の住所：　法人の住所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事業所住所）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38100</xdr:colOff>
      <xdr:row>21</xdr:row>
      <xdr:rowOff>66675</xdr:rowOff>
    </xdr:from>
    <xdr:to>
      <xdr:col>17</xdr:col>
      <xdr:colOff>123825</xdr:colOff>
      <xdr:row>23</xdr:row>
      <xdr:rowOff>285750</xdr:rowOff>
    </xdr:to>
    <xdr:sp>
      <xdr:nvSpPr>
        <xdr:cNvPr id="8" name="左矢印吹き出し 23"/>
        <xdr:cNvSpPr>
          <a:spLocks/>
        </xdr:cNvSpPr>
      </xdr:nvSpPr>
      <xdr:spPr>
        <a:xfrm>
          <a:off x="9258300" y="4629150"/>
          <a:ext cx="1304925" cy="752475"/>
        </a:xfrm>
        <a:prstGeom prst="leftArrowCallout">
          <a:avLst>
            <a:gd name="adj1" fmla="val -30231"/>
            <a:gd name="adj2" fmla="val -355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自動入力</a:t>
          </a:r>
        </a:p>
      </xdr:txBody>
    </xdr:sp>
    <xdr:clientData/>
  </xdr:twoCellAnchor>
  <xdr:twoCellAnchor>
    <xdr:from>
      <xdr:col>15</xdr:col>
      <xdr:colOff>9525</xdr:colOff>
      <xdr:row>15</xdr:row>
      <xdr:rowOff>180975</xdr:rowOff>
    </xdr:from>
    <xdr:to>
      <xdr:col>20</xdr:col>
      <xdr:colOff>600075</xdr:colOff>
      <xdr:row>20</xdr:row>
      <xdr:rowOff>76200</xdr:rowOff>
    </xdr:to>
    <xdr:sp>
      <xdr:nvSpPr>
        <xdr:cNvPr id="9" name="左矢印吹き出し 25"/>
        <xdr:cNvSpPr>
          <a:spLocks/>
        </xdr:cNvSpPr>
      </xdr:nvSpPr>
      <xdr:spPr>
        <a:xfrm>
          <a:off x="9229725" y="3314700"/>
          <a:ext cx="3638550" cy="1133475"/>
        </a:xfrm>
        <a:prstGeom prst="leftArrowCallout">
          <a:avLst>
            <a:gd name="adj1" fmla="val -40263"/>
            <a:gd name="adj2" fmla="val -15439"/>
            <a:gd name="adj3" fmla="val -44731"/>
            <a:gd name="adj4" fmla="val -73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判定期間（月）：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</xdr:col>
      <xdr:colOff>9525</xdr:colOff>
      <xdr:row>12</xdr:row>
      <xdr:rowOff>276225</xdr:rowOff>
    </xdr:from>
    <xdr:to>
      <xdr:col>4</xdr:col>
      <xdr:colOff>390525</xdr:colOff>
      <xdr:row>14</xdr:row>
      <xdr:rowOff>66675</xdr:rowOff>
    </xdr:to>
    <xdr:sp>
      <xdr:nvSpPr>
        <xdr:cNvPr id="10" name="ドーナツ 6"/>
        <xdr:cNvSpPr>
          <a:spLocks/>
        </xdr:cNvSpPr>
      </xdr:nvSpPr>
      <xdr:spPr>
        <a:xfrm>
          <a:off x="4429125" y="2590800"/>
          <a:ext cx="381000" cy="381000"/>
        </a:xfrm>
        <a:custGeom>
          <a:pathLst>
            <a:path h="381000" w="381000">
              <a:moveTo>
                <a:pt x="0" y="190500"/>
              </a:moveTo>
              <a:cubicBezTo>
                <a:pt x="0" y="85290"/>
                <a:pt x="85290" y="0"/>
                <a:pt x="190500" y="0"/>
              </a:cubicBezTo>
              <a:cubicBezTo>
                <a:pt x="295710" y="0"/>
                <a:pt x="381000" y="85290"/>
                <a:pt x="381000" y="190500"/>
              </a:cubicBezTo>
              <a:cubicBezTo>
                <a:pt x="381000" y="295710"/>
                <a:pt x="295710" y="381000"/>
                <a:pt x="190500" y="381000"/>
              </a:cubicBezTo>
              <a:cubicBezTo>
                <a:pt x="85290" y="381000"/>
                <a:pt x="0" y="295710"/>
                <a:pt x="0" y="190500"/>
              </a:cubicBezTo>
              <a:close/>
              <a:moveTo>
                <a:pt x="0" y="190500"/>
              </a:moveTo>
              <a:cubicBezTo>
                <a:pt x="0" y="190500"/>
                <a:pt x="0" y="295710"/>
                <a:pt x="85290" y="381000"/>
              </a:cubicBezTo>
              <a:cubicBezTo>
                <a:pt x="190500" y="381000"/>
                <a:pt x="295710" y="381000"/>
                <a:pt x="381000" y="295710"/>
              </a:cubicBezTo>
              <a:cubicBezTo>
                <a:pt x="381000" y="190500"/>
                <a:pt x="381000" y="85290"/>
                <a:pt x="295710" y="0"/>
              </a:cubicBezTo>
              <a:cubicBezTo>
                <a:pt x="190500" y="0"/>
                <a:pt x="85290" y="0"/>
                <a:pt x="0" y="85290"/>
              </a:cubicBez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55</xdr:row>
      <xdr:rowOff>76200</xdr:rowOff>
    </xdr:from>
    <xdr:to>
      <xdr:col>19</xdr:col>
      <xdr:colOff>333375</xdr:colOff>
      <xdr:row>61</xdr:row>
      <xdr:rowOff>38100</xdr:rowOff>
    </xdr:to>
    <xdr:sp>
      <xdr:nvSpPr>
        <xdr:cNvPr id="11" name="左矢印吹き出し 29"/>
        <xdr:cNvSpPr>
          <a:spLocks/>
        </xdr:cNvSpPr>
      </xdr:nvSpPr>
      <xdr:spPr>
        <a:xfrm>
          <a:off x="9267825" y="14382750"/>
          <a:ext cx="2724150" cy="1104900"/>
        </a:xfrm>
        <a:prstGeom prst="leftArrowCallout">
          <a:avLst>
            <a:gd name="adj1" fmla="val -35837"/>
            <a:gd name="adj2" fmla="val -18847"/>
            <a:gd name="adj3" fmla="val -39861"/>
            <a:gd name="adj4" fmla="val -86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80%</a:t>
          </a:r>
          <a:r>
            <a:rPr lang="en-US" cap="none" sz="1000" b="0" i="0" u="none" baseline="0">
              <a:solidFill>
                <a:srgbClr val="000000"/>
              </a:solidFill>
            </a:rPr>
            <a:t>を超えたサービスの番号に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自動で色が付きます。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自動で色が付かない場合は、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○をしてください。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47625</xdr:colOff>
      <xdr:row>61</xdr:row>
      <xdr:rowOff>76200</xdr:rowOff>
    </xdr:from>
    <xdr:to>
      <xdr:col>23</xdr:col>
      <xdr:colOff>409575</xdr:colOff>
      <xdr:row>63</xdr:row>
      <xdr:rowOff>85725</xdr:rowOff>
    </xdr:to>
    <xdr:sp>
      <xdr:nvSpPr>
        <xdr:cNvPr id="12" name="左矢印吹き出し 30"/>
        <xdr:cNvSpPr>
          <a:spLocks/>
        </xdr:cNvSpPr>
      </xdr:nvSpPr>
      <xdr:spPr>
        <a:xfrm>
          <a:off x="9267825" y="15525750"/>
          <a:ext cx="5238750" cy="390525"/>
        </a:xfrm>
        <a:prstGeom prst="leftArrowCallout">
          <a:avLst>
            <a:gd name="adj1" fmla="val -43736"/>
            <a:gd name="adj2" fmla="val -48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居宅介護支援事業所の運営規程に定める「通常の事業の実施地域」を記載</a:t>
          </a:r>
        </a:p>
      </xdr:txBody>
    </xdr:sp>
    <xdr:clientData/>
  </xdr:twoCellAnchor>
  <xdr:twoCellAnchor>
    <xdr:from>
      <xdr:col>14</xdr:col>
      <xdr:colOff>790575</xdr:colOff>
      <xdr:row>63</xdr:row>
      <xdr:rowOff>142875</xdr:rowOff>
    </xdr:from>
    <xdr:to>
      <xdr:col>22</xdr:col>
      <xdr:colOff>438150</xdr:colOff>
      <xdr:row>85</xdr:row>
      <xdr:rowOff>47625</xdr:rowOff>
    </xdr:to>
    <xdr:sp>
      <xdr:nvSpPr>
        <xdr:cNvPr id="13" name="左矢印吹き出し 31"/>
        <xdr:cNvSpPr>
          <a:spLocks/>
        </xdr:cNvSpPr>
      </xdr:nvSpPr>
      <xdr:spPr>
        <a:xfrm>
          <a:off x="9210675" y="15973425"/>
          <a:ext cx="4714875" cy="3695700"/>
        </a:xfrm>
        <a:prstGeom prst="leftArrowCallout">
          <a:avLst>
            <a:gd name="adj1" fmla="val -41518"/>
            <a:gd name="adj2" fmla="val -6037"/>
            <a:gd name="adj3" fmla="val -46152"/>
            <a:gd name="adj4" fmla="val -349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件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(4)</a:t>
          </a:r>
          <a:r>
            <a:rPr lang="en-US" cap="none" sz="1100" b="0" i="0" u="none" baseline="0">
              <a:solidFill>
                <a:srgbClr val="000000"/>
              </a:solidFill>
            </a:rPr>
            <a:t>　該当サービスの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(5)</a:t>
          </a:r>
          <a:r>
            <a:rPr lang="en-US" cap="none" sz="1100" b="0" i="0" u="none" baseline="0">
              <a:solidFill>
                <a:srgbClr val="000000"/>
              </a:solidFill>
            </a:rPr>
            <a:t>　通知中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ア及び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※2(5)</a:t>
          </a:r>
          <a:r>
            <a:rPr lang="en-US" cap="none" sz="1100" b="0" i="0" u="none" baseline="0">
              <a:solidFill>
                <a:srgbClr val="000000"/>
              </a:solidFill>
            </a:rPr>
            <a:t>ア：利用者から理由書＋地域ケア会議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イ：第三者評価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通知中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※2(6)</a:t>
          </a:r>
          <a:r>
            <a:rPr lang="en-US" cap="none" sz="1100" b="0" i="0" u="none" baseline="0">
              <a:solidFill>
                <a:srgbClr val="000000"/>
              </a:solidFill>
            </a:rPr>
            <a:t>：地域ケア会議で地域の課題を検討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●「上記に該当する正当な理由はない」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％を超えたサービスのうち、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いずれにも該当しないサービスの番号を記入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</a:rPr>
            <a:t>正当な理由がない</a:t>
          </a:r>
          <a:r>
            <a:rPr lang="en-US" cap="none" sz="1100" b="1" i="0" u="sng" baseline="0">
              <a:solidFill>
                <a:srgbClr val="FF0000"/>
              </a:solidFill>
            </a:rPr>
            <a:t>サービス</a:t>
          </a:r>
          <a:r>
            <a:rPr lang="en-US" cap="none" sz="1100" b="1" i="0" u="sng" baseline="0">
              <a:solidFill>
                <a:srgbClr val="FF0000"/>
              </a:solidFill>
            </a:rPr>
            <a:t>が１つでもある</a:t>
          </a:r>
          <a:r>
            <a:rPr lang="en-US" cap="none" sz="1100" b="1" i="0" u="sng" baseline="0">
              <a:solidFill>
                <a:srgbClr val="FF0000"/>
              </a:solidFill>
            </a:rPr>
            <a:t>場合は、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sng" baseline="0">
              <a:solidFill>
                <a:srgbClr val="FF0000"/>
              </a:solidFill>
            </a:rPr>
            <a:t>減算適用期間の</a:t>
          </a:r>
          <a:r>
            <a:rPr lang="en-US" cap="none" sz="1100" b="1" i="0" u="dbl" baseline="0">
              <a:solidFill>
                <a:srgbClr val="FF0000"/>
              </a:solidFill>
            </a:rPr>
            <a:t>すべて</a:t>
          </a:r>
          <a:r>
            <a:rPr lang="en-US" cap="none" sz="1100" b="1" i="0" u="sng" baseline="0">
              <a:solidFill>
                <a:srgbClr val="FF0000"/>
              </a:solidFill>
            </a:rPr>
            <a:t>の利用者について減算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14</xdr:col>
      <xdr:colOff>104775</xdr:colOff>
      <xdr:row>17</xdr:row>
      <xdr:rowOff>19050</xdr:rowOff>
    </xdr:from>
    <xdr:to>
      <xdr:col>14</xdr:col>
      <xdr:colOff>323850</xdr:colOff>
      <xdr:row>17</xdr:row>
      <xdr:rowOff>257175</xdr:rowOff>
    </xdr:to>
    <xdr:sp>
      <xdr:nvSpPr>
        <xdr:cNvPr id="14" name="円/楕円 32"/>
        <xdr:cNvSpPr>
          <a:spLocks/>
        </xdr:cNvSpPr>
      </xdr:nvSpPr>
      <xdr:spPr>
        <a:xfrm>
          <a:off x="8524875" y="3629025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16</xdr:col>
      <xdr:colOff>314325</xdr:colOff>
      <xdr:row>64</xdr:row>
      <xdr:rowOff>0</xdr:rowOff>
    </xdr:from>
    <xdr:to>
      <xdr:col>16</xdr:col>
      <xdr:colOff>533400</xdr:colOff>
      <xdr:row>65</xdr:row>
      <xdr:rowOff>47625</xdr:rowOff>
    </xdr:to>
    <xdr:sp>
      <xdr:nvSpPr>
        <xdr:cNvPr id="15" name="円/楕円 35"/>
        <xdr:cNvSpPr>
          <a:spLocks/>
        </xdr:cNvSpPr>
      </xdr:nvSpPr>
      <xdr:spPr>
        <a:xfrm>
          <a:off x="10144125" y="16021050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7</xdr:col>
      <xdr:colOff>152400</xdr:colOff>
      <xdr:row>26</xdr:row>
      <xdr:rowOff>47625</xdr:rowOff>
    </xdr:from>
    <xdr:to>
      <xdr:col>7</xdr:col>
      <xdr:colOff>371475</xdr:colOff>
      <xdr:row>26</xdr:row>
      <xdr:rowOff>285750</xdr:rowOff>
    </xdr:to>
    <xdr:sp>
      <xdr:nvSpPr>
        <xdr:cNvPr id="16" name="円/楕円 36"/>
        <xdr:cNvSpPr>
          <a:spLocks/>
        </xdr:cNvSpPr>
      </xdr:nvSpPr>
      <xdr:spPr>
        <a:xfrm>
          <a:off x="5772150" y="6057900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</xdr:col>
      <xdr:colOff>1019175</xdr:colOff>
      <xdr:row>22</xdr:row>
      <xdr:rowOff>47625</xdr:rowOff>
    </xdr:from>
    <xdr:to>
      <xdr:col>1</xdr:col>
      <xdr:colOff>1238250</xdr:colOff>
      <xdr:row>22</xdr:row>
      <xdr:rowOff>285750</xdr:rowOff>
    </xdr:to>
    <xdr:sp>
      <xdr:nvSpPr>
        <xdr:cNvPr id="17" name="円/楕円 37"/>
        <xdr:cNvSpPr>
          <a:spLocks/>
        </xdr:cNvSpPr>
      </xdr:nvSpPr>
      <xdr:spPr>
        <a:xfrm>
          <a:off x="1295400" y="4810125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19</xdr:col>
      <xdr:colOff>495300</xdr:colOff>
      <xdr:row>25</xdr:row>
      <xdr:rowOff>200025</xdr:rowOff>
    </xdr:from>
    <xdr:to>
      <xdr:col>20</xdr:col>
      <xdr:colOff>104775</xdr:colOff>
      <xdr:row>26</xdr:row>
      <xdr:rowOff>200025</xdr:rowOff>
    </xdr:to>
    <xdr:sp>
      <xdr:nvSpPr>
        <xdr:cNvPr id="18" name="円/楕円 38"/>
        <xdr:cNvSpPr>
          <a:spLocks/>
        </xdr:cNvSpPr>
      </xdr:nvSpPr>
      <xdr:spPr>
        <a:xfrm>
          <a:off x="12153900" y="5962650"/>
          <a:ext cx="219075" cy="2476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14</xdr:col>
      <xdr:colOff>57150</xdr:colOff>
      <xdr:row>44</xdr:row>
      <xdr:rowOff>180975</xdr:rowOff>
    </xdr:from>
    <xdr:to>
      <xdr:col>14</xdr:col>
      <xdr:colOff>276225</xdr:colOff>
      <xdr:row>46</xdr:row>
      <xdr:rowOff>28575</xdr:rowOff>
    </xdr:to>
    <xdr:sp>
      <xdr:nvSpPr>
        <xdr:cNvPr id="19" name="円/楕円 44"/>
        <xdr:cNvSpPr>
          <a:spLocks/>
        </xdr:cNvSpPr>
      </xdr:nvSpPr>
      <xdr:spPr>
        <a:xfrm>
          <a:off x="8477250" y="114681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37</xdr:row>
      <xdr:rowOff>0</xdr:rowOff>
    </xdr:from>
    <xdr:to>
      <xdr:col>14</xdr:col>
      <xdr:colOff>276225</xdr:colOff>
      <xdr:row>38</xdr:row>
      <xdr:rowOff>38100</xdr:rowOff>
    </xdr:to>
    <xdr:sp>
      <xdr:nvSpPr>
        <xdr:cNvPr id="20" name="円/楕円 47"/>
        <xdr:cNvSpPr>
          <a:spLocks/>
        </xdr:cNvSpPr>
      </xdr:nvSpPr>
      <xdr:spPr>
        <a:xfrm>
          <a:off x="8477250" y="917257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29</xdr:row>
      <xdr:rowOff>0</xdr:rowOff>
    </xdr:from>
    <xdr:to>
      <xdr:col>14</xdr:col>
      <xdr:colOff>276225</xdr:colOff>
      <xdr:row>30</xdr:row>
      <xdr:rowOff>19050</xdr:rowOff>
    </xdr:to>
    <xdr:sp>
      <xdr:nvSpPr>
        <xdr:cNvPr id="21" name="円/楕円 52"/>
        <xdr:cNvSpPr>
          <a:spLocks/>
        </xdr:cNvSpPr>
      </xdr:nvSpPr>
      <xdr:spPr>
        <a:xfrm>
          <a:off x="8477250" y="6867525"/>
          <a:ext cx="219075" cy="21907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38100</xdr:colOff>
      <xdr:row>20</xdr:row>
      <xdr:rowOff>171450</xdr:rowOff>
    </xdr:from>
    <xdr:to>
      <xdr:col>14</xdr:col>
      <xdr:colOff>257175</xdr:colOff>
      <xdr:row>22</xdr:row>
      <xdr:rowOff>19050</xdr:rowOff>
    </xdr:to>
    <xdr:sp>
      <xdr:nvSpPr>
        <xdr:cNvPr id="22" name="円/楕円 56"/>
        <xdr:cNvSpPr>
          <a:spLocks/>
        </xdr:cNvSpPr>
      </xdr:nvSpPr>
      <xdr:spPr>
        <a:xfrm>
          <a:off x="8458200" y="454342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18</xdr:col>
      <xdr:colOff>219075</xdr:colOff>
      <xdr:row>65</xdr:row>
      <xdr:rowOff>19050</xdr:rowOff>
    </xdr:from>
    <xdr:to>
      <xdr:col>18</xdr:col>
      <xdr:colOff>438150</xdr:colOff>
      <xdr:row>66</xdr:row>
      <xdr:rowOff>66675</xdr:rowOff>
    </xdr:to>
    <xdr:sp>
      <xdr:nvSpPr>
        <xdr:cNvPr id="23" name="円/楕円 58"/>
        <xdr:cNvSpPr>
          <a:spLocks/>
        </xdr:cNvSpPr>
      </xdr:nvSpPr>
      <xdr:spPr>
        <a:xfrm>
          <a:off x="11268075" y="162306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15</xdr:col>
      <xdr:colOff>276225</xdr:colOff>
      <xdr:row>8</xdr:row>
      <xdr:rowOff>95250</xdr:rowOff>
    </xdr:from>
    <xdr:to>
      <xdr:col>17</xdr:col>
      <xdr:colOff>571500</xdr:colOff>
      <xdr:row>9</xdr:row>
      <xdr:rowOff>104775</xdr:rowOff>
    </xdr:to>
    <xdr:sp>
      <xdr:nvSpPr>
        <xdr:cNvPr id="24" name="正方形/長方形 7"/>
        <xdr:cNvSpPr>
          <a:spLocks/>
        </xdr:cNvSpPr>
      </xdr:nvSpPr>
      <xdr:spPr>
        <a:xfrm>
          <a:off x="9496425" y="1495425"/>
          <a:ext cx="1514475" cy="314325"/>
        </a:xfrm>
        <a:prstGeom prst="rect">
          <a:avLst/>
        </a:prstGeom>
        <a:solidFill>
          <a:srgbClr val="DBEEF4"/>
        </a:soli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水色セルは自動入力</a:t>
          </a:r>
        </a:p>
      </xdr:txBody>
    </xdr:sp>
    <xdr:clientData/>
  </xdr:twoCellAnchor>
  <xdr:twoCellAnchor>
    <xdr:from>
      <xdr:col>15</xdr:col>
      <xdr:colOff>276225</xdr:colOff>
      <xdr:row>3</xdr:row>
      <xdr:rowOff>161925</xdr:rowOff>
    </xdr:from>
    <xdr:to>
      <xdr:col>18</xdr:col>
      <xdr:colOff>285750</xdr:colOff>
      <xdr:row>8</xdr:row>
      <xdr:rowOff>0</xdr:rowOff>
    </xdr:to>
    <xdr:sp>
      <xdr:nvSpPr>
        <xdr:cNvPr id="25" name="正方形/長方形 63">
          <a:hlinkClick r:id="rId1"/>
        </xdr:cNvPr>
        <xdr:cNvSpPr>
          <a:spLocks/>
        </xdr:cNvSpPr>
      </xdr:nvSpPr>
      <xdr:spPr>
        <a:xfrm>
          <a:off x="9496425" y="733425"/>
          <a:ext cx="1838325" cy="6667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　入力様式はこちら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（クリック）</a:t>
          </a:r>
        </a:p>
      </xdr:txBody>
    </xdr:sp>
    <xdr:clientData/>
  </xdr:twoCellAnchor>
  <xdr:twoCellAnchor>
    <xdr:from>
      <xdr:col>1</xdr:col>
      <xdr:colOff>3295650</xdr:colOff>
      <xdr:row>4</xdr:row>
      <xdr:rowOff>57150</xdr:rowOff>
    </xdr:from>
    <xdr:to>
      <xdr:col>7</xdr:col>
      <xdr:colOff>295275</xdr:colOff>
      <xdr:row>6</xdr:row>
      <xdr:rowOff>114300</xdr:rowOff>
    </xdr:to>
    <xdr:sp>
      <xdr:nvSpPr>
        <xdr:cNvPr id="26" name="右矢印吹き出し 10"/>
        <xdr:cNvSpPr>
          <a:spLocks/>
        </xdr:cNvSpPr>
      </xdr:nvSpPr>
      <xdr:spPr>
        <a:xfrm>
          <a:off x="3571875" y="819150"/>
          <a:ext cx="2343150" cy="438150"/>
        </a:xfrm>
        <a:prstGeom prst="rightArrowCallout">
          <a:avLst>
            <a:gd name="adj1" fmla="val 36064"/>
            <a:gd name="adj2" fmla="val 4532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居宅介護支援事業所の法人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285750</xdr:colOff>
      <xdr:row>0</xdr:row>
      <xdr:rowOff>85725</xdr:rowOff>
    </xdr:from>
    <xdr:to>
      <xdr:col>18</xdr:col>
      <xdr:colOff>285750</xdr:colOff>
      <xdr:row>2</xdr:row>
      <xdr:rowOff>19050</xdr:rowOff>
    </xdr:to>
    <xdr:sp>
      <xdr:nvSpPr>
        <xdr:cNvPr id="27" name="正方形/長方形 59">
          <a:hlinkClick r:id="rId2"/>
        </xdr:cNvPr>
        <xdr:cNvSpPr>
          <a:spLocks/>
        </xdr:cNvSpPr>
      </xdr:nvSpPr>
      <xdr:spPr>
        <a:xfrm>
          <a:off x="9505950" y="85725"/>
          <a:ext cx="1828800" cy="3143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「留意事項」に戻る</a:t>
          </a:r>
        </a:p>
      </xdr:txBody>
    </xdr:sp>
    <xdr:clientData/>
  </xdr:twoCellAnchor>
  <xdr:twoCellAnchor>
    <xdr:from>
      <xdr:col>1</xdr:col>
      <xdr:colOff>866775</xdr:colOff>
      <xdr:row>1</xdr:row>
      <xdr:rowOff>57150</xdr:rowOff>
    </xdr:from>
    <xdr:to>
      <xdr:col>9</xdr:col>
      <xdr:colOff>142875</xdr:colOff>
      <xdr:row>3</xdr:row>
      <xdr:rowOff>142875</xdr:rowOff>
    </xdr:to>
    <xdr:sp>
      <xdr:nvSpPr>
        <xdr:cNvPr id="28" name="正方形/長方形 61"/>
        <xdr:cNvSpPr>
          <a:spLocks/>
        </xdr:cNvSpPr>
      </xdr:nvSpPr>
      <xdr:spPr>
        <a:xfrm>
          <a:off x="1143000" y="247650"/>
          <a:ext cx="5419725" cy="4667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80</a:t>
          </a:r>
          <a:r>
            <a:rPr lang="en-US" cap="none" sz="14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5434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3</xdr:row>
      <xdr:rowOff>142875</xdr:rowOff>
    </xdr:from>
    <xdr:to>
      <xdr:col>18</xdr:col>
      <xdr:colOff>304800</xdr:colOff>
      <xdr:row>7</xdr:row>
      <xdr:rowOff>57150</xdr:rowOff>
    </xdr:to>
    <xdr:sp>
      <xdr:nvSpPr>
        <xdr:cNvPr id="2" name="正方形/長方形 2">
          <a:hlinkClick r:id="rId1"/>
        </xdr:cNvPr>
        <xdr:cNvSpPr>
          <a:spLocks/>
        </xdr:cNvSpPr>
      </xdr:nvSpPr>
      <xdr:spPr>
        <a:xfrm>
          <a:off x="9572625" y="714375"/>
          <a:ext cx="1781175" cy="67627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　記載例はこちら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（クリック）</a:t>
          </a:r>
        </a:p>
      </xdr:txBody>
    </xdr:sp>
    <xdr:clientData/>
  </xdr:twoCellAnchor>
  <xdr:twoCellAnchor>
    <xdr:from>
      <xdr:col>15</xdr:col>
      <xdr:colOff>285750</xdr:colOff>
      <xdr:row>0</xdr:row>
      <xdr:rowOff>85725</xdr:rowOff>
    </xdr:from>
    <xdr:to>
      <xdr:col>18</xdr:col>
      <xdr:colOff>285750</xdr:colOff>
      <xdr:row>2</xdr:row>
      <xdr:rowOff>19050</xdr:rowOff>
    </xdr:to>
    <xdr:sp>
      <xdr:nvSpPr>
        <xdr:cNvPr id="3" name="正方形/長方形 4">
          <a:hlinkClick r:id="rId2"/>
        </xdr:cNvPr>
        <xdr:cNvSpPr>
          <a:spLocks/>
        </xdr:cNvSpPr>
      </xdr:nvSpPr>
      <xdr:spPr>
        <a:xfrm>
          <a:off x="9505950" y="85725"/>
          <a:ext cx="1828800" cy="3143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「留意事項」に戻る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48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82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70</xdr:row>
      <xdr:rowOff>133350</xdr:rowOff>
    </xdr:from>
    <xdr:to>
      <xdr:col>39</xdr:col>
      <xdr:colOff>638175</xdr:colOff>
      <xdr:row>73</xdr:row>
      <xdr:rowOff>57150</xdr:rowOff>
    </xdr:to>
    <xdr:sp>
      <xdr:nvSpPr>
        <xdr:cNvPr id="3" name="左矢印吹き出し 4"/>
        <xdr:cNvSpPr>
          <a:spLocks/>
        </xdr:cNvSpPr>
      </xdr:nvSpPr>
      <xdr:spPr>
        <a:xfrm>
          <a:off x="7153275" y="14906625"/>
          <a:ext cx="1200150" cy="685800"/>
        </a:xfrm>
        <a:prstGeom prst="leftArrowCallout">
          <a:avLst>
            <a:gd name="adj1" fmla="val -30231"/>
            <a:gd name="adj2" fmla="val -357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33</xdr:col>
      <xdr:colOff>38100</xdr:colOff>
      <xdr:row>47</xdr:row>
      <xdr:rowOff>266700</xdr:rowOff>
    </xdr:from>
    <xdr:to>
      <xdr:col>40</xdr:col>
      <xdr:colOff>38100</xdr:colOff>
      <xdr:row>49</xdr:row>
      <xdr:rowOff>276225</xdr:rowOff>
    </xdr:to>
    <xdr:sp>
      <xdr:nvSpPr>
        <xdr:cNvPr id="4" name="左矢印吹き出し 5"/>
        <xdr:cNvSpPr>
          <a:spLocks/>
        </xdr:cNvSpPr>
      </xdr:nvSpPr>
      <xdr:spPr>
        <a:xfrm>
          <a:off x="7153275" y="9896475"/>
          <a:ext cx="1285875" cy="771525"/>
        </a:xfrm>
        <a:prstGeom prst="leftArrowCallout">
          <a:avLst>
            <a:gd name="adj1" fmla="val -30231"/>
            <a:gd name="adj2" fmla="val -350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33</xdr:col>
      <xdr:colOff>38100</xdr:colOff>
      <xdr:row>38</xdr:row>
      <xdr:rowOff>247650</xdr:rowOff>
    </xdr:from>
    <xdr:to>
      <xdr:col>40</xdr:col>
      <xdr:colOff>9525</xdr:colOff>
      <xdr:row>40</xdr:row>
      <xdr:rowOff>276225</xdr:rowOff>
    </xdr:to>
    <xdr:sp>
      <xdr:nvSpPr>
        <xdr:cNvPr id="5" name="左矢印吹き出し 6"/>
        <xdr:cNvSpPr>
          <a:spLocks/>
        </xdr:cNvSpPr>
      </xdr:nvSpPr>
      <xdr:spPr>
        <a:xfrm>
          <a:off x="7153275" y="7600950"/>
          <a:ext cx="1257300" cy="714375"/>
        </a:xfrm>
        <a:prstGeom prst="leftArrowCallout">
          <a:avLst>
            <a:gd name="adj1" fmla="val -30231"/>
            <a:gd name="adj2" fmla="val -357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4</xdr:col>
      <xdr:colOff>190500</xdr:colOff>
      <xdr:row>1</xdr:row>
      <xdr:rowOff>190500</xdr:rowOff>
    </xdr:to>
    <xdr:sp>
      <xdr:nvSpPr>
        <xdr:cNvPr id="6" name="正方形/長方形 7"/>
        <xdr:cNvSpPr>
          <a:spLocks/>
        </xdr:cNvSpPr>
      </xdr:nvSpPr>
      <xdr:spPr>
        <a:xfrm>
          <a:off x="19050" y="1905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38</xdr:col>
      <xdr:colOff>28575</xdr:colOff>
      <xdr:row>1</xdr:row>
      <xdr:rowOff>438150</xdr:rowOff>
    </xdr:from>
    <xdr:to>
      <xdr:col>41</xdr:col>
      <xdr:colOff>285750</xdr:colOff>
      <xdr:row>5</xdr:row>
      <xdr:rowOff>57150</xdr:rowOff>
    </xdr:to>
    <xdr:sp>
      <xdr:nvSpPr>
        <xdr:cNvPr id="7" name="正方形/長方形 9">
          <a:hlinkClick r:id="rId1"/>
        </xdr:cNvPr>
        <xdr:cNvSpPr>
          <a:spLocks/>
        </xdr:cNvSpPr>
      </xdr:nvSpPr>
      <xdr:spPr>
        <a:xfrm>
          <a:off x="7543800" y="609600"/>
          <a:ext cx="1828800" cy="6667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　入力様式はこちら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（クリック）</a:t>
          </a:r>
        </a:p>
      </xdr:txBody>
    </xdr:sp>
    <xdr:clientData/>
  </xdr:twoCellAnchor>
  <xdr:twoCellAnchor>
    <xdr:from>
      <xdr:col>38</xdr:col>
      <xdr:colOff>38100</xdr:colOff>
      <xdr:row>0</xdr:row>
      <xdr:rowOff>76200</xdr:rowOff>
    </xdr:from>
    <xdr:to>
      <xdr:col>41</xdr:col>
      <xdr:colOff>295275</xdr:colOff>
      <xdr:row>1</xdr:row>
      <xdr:rowOff>219075</xdr:rowOff>
    </xdr:to>
    <xdr:sp>
      <xdr:nvSpPr>
        <xdr:cNvPr id="8" name="正方形/長方形 8">
          <a:hlinkClick r:id="rId2"/>
        </xdr:cNvPr>
        <xdr:cNvSpPr>
          <a:spLocks/>
        </xdr:cNvSpPr>
      </xdr:nvSpPr>
      <xdr:spPr>
        <a:xfrm>
          <a:off x="7553325" y="76200"/>
          <a:ext cx="1828800" cy="3143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「留意事項」に戻る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58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92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3</xdr:row>
      <xdr:rowOff>0</xdr:rowOff>
    </xdr:from>
    <xdr:to>
      <xdr:col>41</xdr:col>
      <xdr:colOff>295275</xdr:colOff>
      <xdr:row>6</xdr:row>
      <xdr:rowOff>28575</xdr:rowOff>
    </xdr:to>
    <xdr:sp>
      <xdr:nvSpPr>
        <xdr:cNvPr id="3" name="正方形/長方形 4">
          <a:hlinkClick r:id="rId1"/>
        </xdr:cNvPr>
        <xdr:cNvSpPr>
          <a:spLocks/>
        </xdr:cNvSpPr>
      </xdr:nvSpPr>
      <xdr:spPr>
        <a:xfrm>
          <a:off x="7572375" y="800100"/>
          <a:ext cx="1809750" cy="67627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　記載例はこちら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（クリック）</a:t>
          </a:r>
        </a:p>
      </xdr:txBody>
    </xdr:sp>
    <xdr:clientData/>
  </xdr:twoCellAnchor>
  <xdr:twoCellAnchor>
    <xdr:from>
      <xdr:col>38</xdr:col>
      <xdr:colOff>28575</xdr:colOff>
      <xdr:row>0</xdr:row>
      <xdr:rowOff>85725</xdr:rowOff>
    </xdr:from>
    <xdr:to>
      <xdr:col>41</xdr:col>
      <xdr:colOff>285750</xdr:colOff>
      <xdr:row>1</xdr:row>
      <xdr:rowOff>228600</xdr:rowOff>
    </xdr:to>
    <xdr:sp>
      <xdr:nvSpPr>
        <xdr:cNvPr id="4" name="正方形/長方形 7">
          <a:hlinkClick r:id="rId2"/>
        </xdr:cNvPr>
        <xdr:cNvSpPr>
          <a:spLocks/>
        </xdr:cNvSpPr>
      </xdr:nvSpPr>
      <xdr:spPr>
        <a:xfrm>
          <a:off x="7543800" y="85725"/>
          <a:ext cx="1828800" cy="3143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「留意事項」に戻る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90"/>
  <sheetViews>
    <sheetView tabSelected="1" workbookViewId="0" topLeftCell="A1">
      <selection activeCell="D8" sqref="D8"/>
    </sheetView>
  </sheetViews>
  <sheetFormatPr defaultColWidth="9.00390625" defaultRowHeight="13.5"/>
  <cols>
    <col min="11" max="11" width="3.625" style="0" customWidth="1"/>
  </cols>
  <sheetData>
    <row r="3" ht="24">
      <c r="C3" s="130"/>
    </row>
    <row r="7" s="134" customFormat="1" ht="24.75">
      <c r="A7" s="133" t="s">
        <v>178</v>
      </c>
    </row>
    <row r="8" s="134" customFormat="1" ht="24.75">
      <c r="A8" s="135" t="s">
        <v>154</v>
      </c>
    </row>
    <row r="9" s="134" customFormat="1" ht="24.75">
      <c r="A9" s="207" t="s">
        <v>182</v>
      </c>
    </row>
    <row r="10" s="134" customFormat="1" ht="24.75">
      <c r="A10" s="133" t="s">
        <v>155</v>
      </c>
    </row>
    <row r="21" spans="1:4" ht="18.75">
      <c r="A21" s="131"/>
      <c r="D21" s="134" t="s">
        <v>150</v>
      </c>
    </row>
    <row r="23" s="134" customFormat="1" ht="18.75">
      <c r="A23" s="136" t="s">
        <v>156</v>
      </c>
    </row>
    <row r="24" s="134" customFormat="1" ht="18.75">
      <c r="A24" s="139" t="s">
        <v>175</v>
      </c>
    </row>
    <row r="25" s="134" customFormat="1" ht="18.75">
      <c r="A25" s="136" t="s">
        <v>157</v>
      </c>
    </row>
    <row r="26" s="134" customFormat="1" ht="9" customHeight="1">
      <c r="A26" s="136"/>
    </row>
    <row r="27" spans="1:8" s="134" customFormat="1" ht="18.75">
      <c r="A27" s="210" t="s">
        <v>194</v>
      </c>
      <c r="B27" s="210"/>
      <c r="C27" s="210"/>
      <c r="D27" s="210"/>
      <c r="E27" s="210"/>
      <c r="F27" s="210"/>
      <c r="G27" s="210"/>
      <c r="H27" s="210"/>
    </row>
    <row r="28" spans="1:8" s="134" customFormat="1" ht="18.75">
      <c r="A28" s="210" t="s">
        <v>183</v>
      </c>
      <c r="B28" s="210"/>
      <c r="C28" s="210"/>
      <c r="D28" s="210"/>
      <c r="E28" s="210"/>
      <c r="F28" s="210"/>
      <c r="G28" s="210"/>
      <c r="H28" s="210"/>
    </row>
    <row r="29" spans="1:8" s="134" customFormat="1" ht="18.75">
      <c r="A29" s="213" t="s">
        <v>179</v>
      </c>
      <c r="B29" s="213"/>
      <c r="C29" s="213"/>
      <c r="D29" s="213"/>
      <c r="E29" s="213"/>
      <c r="F29" s="213"/>
      <c r="G29" s="213"/>
      <c r="H29" s="213"/>
    </row>
    <row r="30" spans="1:8" s="134" customFormat="1" ht="18.75">
      <c r="A30" s="209" t="s">
        <v>148</v>
      </c>
      <c r="B30" s="209"/>
      <c r="C30" s="209"/>
      <c r="D30" s="209"/>
      <c r="E30" s="209"/>
      <c r="F30" s="209"/>
      <c r="G30" s="209"/>
      <c r="H30" s="209"/>
    </row>
    <row r="31" spans="1:8" s="134" customFormat="1" ht="18.75">
      <c r="A31" s="209" t="s">
        <v>149</v>
      </c>
      <c r="B31" s="209"/>
      <c r="C31" s="209"/>
      <c r="D31" s="209"/>
      <c r="E31" s="209"/>
      <c r="F31" s="209"/>
      <c r="G31" s="209"/>
      <c r="H31" s="209"/>
    </row>
    <row r="32" spans="1:8" s="134" customFormat="1" ht="14.25" customHeight="1">
      <c r="A32" s="136"/>
      <c r="B32" s="136"/>
      <c r="C32" s="136"/>
      <c r="D32" s="136"/>
      <c r="E32" s="136"/>
      <c r="F32" s="136"/>
      <c r="G32" s="136"/>
      <c r="H32" s="136"/>
    </row>
    <row r="33" s="134" customFormat="1" ht="18.75">
      <c r="A33" s="136" t="s">
        <v>158</v>
      </c>
    </row>
    <row r="34" s="134" customFormat="1" ht="18.75">
      <c r="A34" s="136" t="s">
        <v>174</v>
      </c>
    </row>
    <row r="35" s="134" customFormat="1" ht="9" customHeight="1">
      <c r="A35" s="136"/>
    </row>
    <row r="36" spans="1:8" s="134" customFormat="1" ht="18.75">
      <c r="A36" s="210" t="s">
        <v>196</v>
      </c>
      <c r="B36" s="210"/>
      <c r="C36" s="210"/>
      <c r="D36" s="210"/>
      <c r="E36" s="210"/>
      <c r="F36" s="210"/>
      <c r="G36" s="210"/>
      <c r="H36" s="210"/>
    </row>
    <row r="37" spans="1:8" s="134" customFormat="1" ht="18.75">
      <c r="A37" s="210" t="s">
        <v>195</v>
      </c>
      <c r="B37" s="210"/>
      <c r="C37" s="210"/>
      <c r="D37" s="210"/>
      <c r="E37" s="210"/>
      <c r="F37" s="210"/>
      <c r="G37" s="210"/>
      <c r="H37" s="210"/>
    </row>
    <row r="38" spans="1:8" s="134" customFormat="1" ht="18.75">
      <c r="A38" s="213" t="s">
        <v>180</v>
      </c>
      <c r="B38" s="211"/>
      <c r="C38" s="211"/>
      <c r="D38" s="211"/>
      <c r="E38" s="211"/>
      <c r="F38" s="211"/>
      <c r="G38" s="211"/>
      <c r="H38" s="211"/>
    </row>
    <row r="39" spans="1:8" s="134" customFormat="1" ht="14.25" customHeight="1">
      <c r="A39" s="136"/>
      <c r="B39" s="136"/>
      <c r="C39" s="136"/>
      <c r="D39" s="136"/>
      <c r="E39" s="136"/>
      <c r="F39" s="136"/>
      <c r="G39" s="136"/>
      <c r="H39" s="136"/>
    </row>
    <row r="40" s="134" customFormat="1" ht="18.75">
      <c r="A40" s="136" t="s">
        <v>159</v>
      </c>
    </row>
    <row r="41" s="134" customFormat="1" ht="18.75">
      <c r="A41" s="136" t="s">
        <v>160</v>
      </c>
    </row>
    <row r="42" s="134" customFormat="1" ht="9" customHeight="1">
      <c r="A42" s="136"/>
    </row>
    <row r="43" spans="1:8" s="134" customFormat="1" ht="18.75">
      <c r="A43" s="210" t="s">
        <v>196</v>
      </c>
      <c r="B43" s="210"/>
      <c r="C43" s="210"/>
      <c r="D43" s="210"/>
      <c r="E43" s="210"/>
      <c r="F43" s="210"/>
      <c r="G43" s="210"/>
      <c r="H43" s="210"/>
    </row>
    <row r="44" spans="1:8" s="134" customFormat="1" ht="18.75">
      <c r="A44" s="210" t="s">
        <v>197</v>
      </c>
      <c r="B44" s="210"/>
      <c r="C44" s="210"/>
      <c r="D44" s="210"/>
      <c r="E44" s="210"/>
      <c r="F44" s="210"/>
      <c r="G44" s="210"/>
      <c r="H44" s="210"/>
    </row>
    <row r="45" spans="1:8" s="134" customFormat="1" ht="18.75">
      <c r="A45" s="211" t="s">
        <v>181</v>
      </c>
      <c r="B45" s="211"/>
      <c r="C45" s="211"/>
      <c r="D45" s="211"/>
      <c r="E45" s="211"/>
      <c r="F45" s="211"/>
      <c r="G45" s="211"/>
      <c r="H45" s="211"/>
    </row>
    <row r="46" spans="1:8" s="134" customFormat="1" ht="14.25" customHeight="1">
      <c r="A46" s="137"/>
      <c r="B46" s="137"/>
      <c r="C46" s="137"/>
      <c r="D46" s="137"/>
      <c r="E46" s="137"/>
      <c r="F46" s="137"/>
      <c r="G46" s="137"/>
      <c r="H46" s="137"/>
    </row>
    <row r="47" s="134" customFormat="1" ht="18.75">
      <c r="A47" s="136" t="s">
        <v>161</v>
      </c>
    </row>
    <row r="48" s="134" customFormat="1" ht="18.75">
      <c r="A48" s="136" t="s">
        <v>162</v>
      </c>
    </row>
    <row r="49" s="134" customFormat="1" ht="18.75">
      <c r="A49" s="136" t="s">
        <v>173</v>
      </c>
    </row>
    <row r="50" spans="1:8" s="134" customFormat="1" ht="9" customHeight="1">
      <c r="A50" s="137"/>
      <c r="B50" s="137"/>
      <c r="C50" s="137"/>
      <c r="D50" s="137"/>
      <c r="E50" s="137"/>
      <c r="F50" s="137"/>
      <c r="G50" s="137"/>
      <c r="H50" s="137"/>
    </row>
    <row r="51" spans="1:8" s="134" customFormat="1" ht="18.75">
      <c r="A51" s="210" t="s">
        <v>194</v>
      </c>
      <c r="B51" s="210"/>
      <c r="C51" s="210"/>
      <c r="D51" s="210"/>
      <c r="E51" s="210"/>
      <c r="F51" s="210"/>
      <c r="G51" s="210"/>
      <c r="H51" s="210"/>
    </row>
    <row r="52" spans="1:8" s="134" customFormat="1" ht="18.75">
      <c r="A52" s="210" t="s">
        <v>183</v>
      </c>
      <c r="B52" s="210"/>
      <c r="C52" s="210"/>
      <c r="D52" s="210"/>
      <c r="E52" s="210"/>
      <c r="F52" s="210"/>
      <c r="G52" s="210"/>
      <c r="H52" s="210"/>
    </row>
    <row r="53" spans="1:8" s="134" customFormat="1" ht="18.75">
      <c r="A53" s="211" t="s">
        <v>198</v>
      </c>
      <c r="B53" s="211"/>
      <c r="C53" s="211"/>
      <c r="D53" s="211"/>
      <c r="E53" s="211"/>
      <c r="F53" s="211"/>
      <c r="G53" s="211"/>
      <c r="H53" s="211"/>
    </row>
    <row r="54" spans="1:8" s="134" customFormat="1" ht="14.25" customHeight="1">
      <c r="A54" s="137"/>
      <c r="B54" s="137"/>
      <c r="C54" s="137"/>
      <c r="D54" s="137"/>
      <c r="E54" s="137"/>
      <c r="F54" s="137"/>
      <c r="G54" s="137"/>
      <c r="H54" s="137"/>
    </row>
    <row r="55" s="134" customFormat="1" ht="18.75">
      <c r="A55" s="136" t="s">
        <v>163</v>
      </c>
    </row>
    <row r="56" s="134" customFormat="1" ht="18.75">
      <c r="A56" s="136" t="s">
        <v>171</v>
      </c>
    </row>
    <row r="57" s="134" customFormat="1" ht="18.75">
      <c r="A57" s="136" t="s">
        <v>172</v>
      </c>
    </row>
    <row r="58" spans="1:8" s="134" customFormat="1" ht="9" customHeight="1">
      <c r="A58" s="137"/>
      <c r="B58" s="137"/>
      <c r="C58" s="137"/>
      <c r="D58" s="137"/>
      <c r="E58" s="137"/>
      <c r="F58" s="137"/>
      <c r="G58" s="137"/>
      <c r="H58" s="137"/>
    </row>
    <row r="59" spans="1:8" s="134" customFormat="1" ht="18.75">
      <c r="A59" s="210" t="s">
        <v>194</v>
      </c>
      <c r="B59" s="210"/>
      <c r="C59" s="210"/>
      <c r="D59" s="210"/>
      <c r="E59" s="210"/>
      <c r="F59" s="210"/>
      <c r="G59" s="210"/>
      <c r="H59" s="210"/>
    </row>
    <row r="60" spans="1:8" s="134" customFormat="1" ht="18.75">
      <c r="A60" s="210" t="s">
        <v>183</v>
      </c>
      <c r="B60" s="210"/>
      <c r="C60" s="210"/>
      <c r="D60" s="210"/>
      <c r="E60" s="210"/>
      <c r="F60" s="210"/>
      <c r="G60" s="210"/>
      <c r="H60" s="210"/>
    </row>
    <row r="61" spans="1:8" s="134" customFormat="1" ht="18.75">
      <c r="A61" s="211" t="s">
        <v>199</v>
      </c>
      <c r="B61" s="211"/>
      <c r="C61" s="211"/>
      <c r="D61" s="211"/>
      <c r="E61" s="211"/>
      <c r="F61" s="211"/>
      <c r="G61" s="211"/>
      <c r="H61" s="211"/>
    </row>
    <row r="62" spans="1:8" s="134" customFormat="1" ht="18.75">
      <c r="A62" s="211" t="s">
        <v>200</v>
      </c>
      <c r="B62" s="211"/>
      <c r="C62" s="211"/>
      <c r="D62" s="211"/>
      <c r="E62" s="211"/>
      <c r="F62" s="211"/>
      <c r="G62" s="211"/>
      <c r="H62" s="211"/>
    </row>
    <row r="63" spans="1:8" s="134" customFormat="1" ht="18.75">
      <c r="A63" s="209" t="s">
        <v>201</v>
      </c>
      <c r="B63" s="209"/>
      <c r="C63" s="209"/>
      <c r="D63" s="209"/>
      <c r="E63" s="209"/>
      <c r="F63" s="209"/>
      <c r="G63" s="209"/>
      <c r="H63" s="209"/>
    </row>
    <row r="64" spans="1:8" s="134" customFormat="1" ht="17.25" customHeight="1">
      <c r="A64" s="136" t="s">
        <v>153</v>
      </c>
      <c r="B64" s="138"/>
      <c r="C64" s="138"/>
      <c r="D64" s="138"/>
      <c r="E64" s="138"/>
      <c r="F64" s="138"/>
      <c r="G64" s="138"/>
      <c r="H64" s="138"/>
    </row>
    <row r="65" spans="1:8" s="134" customFormat="1" ht="17.25" customHeight="1">
      <c r="A65" s="136" t="s">
        <v>177</v>
      </c>
      <c r="B65" s="138"/>
      <c r="C65" s="138"/>
      <c r="D65" s="138"/>
      <c r="E65" s="138"/>
      <c r="F65" s="138"/>
      <c r="G65" s="138"/>
      <c r="H65" s="138"/>
    </row>
    <row r="66" spans="1:8" s="134" customFormat="1" ht="54.75" customHeight="1">
      <c r="A66" s="212" t="s">
        <v>202</v>
      </c>
      <c r="B66" s="212"/>
      <c r="C66" s="212"/>
      <c r="D66" s="212"/>
      <c r="E66" s="212"/>
      <c r="F66" s="212"/>
      <c r="G66" s="212"/>
      <c r="H66" s="212"/>
    </row>
    <row r="67" spans="1:8" s="134" customFormat="1" ht="17.25" customHeight="1">
      <c r="A67" s="136" t="s">
        <v>152</v>
      </c>
      <c r="B67" s="138"/>
      <c r="C67" s="138"/>
      <c r="D67" s="138"/>
      <c r="E67" s="138"/>
      <c r="F67" s="138"/>
      <c r="G67" s="138"/>
      <c r="H67" s="138"/>
    </row>
    <row r="68" spans="1:8" s="134" customFormat="1" ht="17.25" customHeight="1">
      <c r="A68" s="136" t="s">
        <v>176</v>
      </c>
      <c r="B68" s="138"/>
      <c r="C68" s="138"/>
      <c r="D68" s="138"/>
      <c r="E68" s="138"/>
      <c r="F68" s="138"/>
      <c r="G68" s="138"/>
      <c r="H68" s="138"/>
    </row>
    <row r="69" spans="1:8" s="134" customFormat="1" ht="14.25" customHeight="1">
      <c r="A69" s="136"/>
      <c r="B69" s="136"/>
      <c r="C69" s="136"/>
      <c r="D69" s="136"/>
      <c r="E69" s="136"/>
      <c r="F69" s="136"/>
      <c r="G69" s="136"/>
      <c r="H69" s="136"/>
    </row>
    <row r="70" s="134" customFormat="1" ht="18.75">
      <c r="A70" s="136" t="s">
        <v>164</v>
      </c>
    </row>
    <row r="71" s="134" customFormat="1" ht="18.75">
      <c r="A71" s="136" t="s">
        <v>165</v>
      </c>
    </row>
    <row r="72" spans="1:8" s="134" customFormat="1" ht="9" customHeight="1">
      <c r="A72" s="136"/>
      <c r="B72" s="136"/>
      <c r="C72" s="136"/>
      <c r="D72" s="136"/>
      <c r="E72" s="136"/>
      <c r="F72" s="136"/>
      <c r="G72" s="136"/>
      <c r="H72" s="136"/>
    </row>
    <row r="73" spans="1:8" s="134" customFormat="1" ht="18.75">
      <c r="A73" s="210" t="s">
        <v>194</v>
      </c>
      <c r="B73" s="210"/>
      <c r="C73" s="210"/>
      <c r="D73" s="210"/>
      <c r="E73" s="210"/>
      <c r="F73" s="210"/>
      <c r="G73" s="210"/>
      <c r="H73" s="210"/>
    </row>
    <row r="74" spans="1:8" s="134" customFormat="1" ht="18.75">
      <c r="A74" s="210" t="s">
        <v>183</v>
      </c>
      <c r="B74" s="210"/>
      <c r="C74" s="210"/>
      <c r="D74" s="210"/>
      <c r="E74" s="210"/>
      <c r="F74" s="210"/>
      <c r="G74" s="210"/>
      <c r="H74" s="210"/>
    </row>
    <row r="75" spans="1:8" s="134" customFormat="1" ht="18.75">
      <c r="A75" s="211" t="s">
        <v>203</v>
      </c>
      <c r="B75" s="211"/>
      <c r="C75" s="211"/>
      <c r="D75" s="211"/>
      <c r="E75" s="211"/>
      <c r="F75" s="211"/>
      <c r="G75" s="211"/>
      <c r="H75" s="211"/>
    </row>
    <row r="76" spans="1:8" s="134" customFormat="1" ht="18.75">
      <c r="A76" s="211" t="s">
        <v>200</v>
      </c>
      <c r="B76" s="211"/>
      <c r="C76" s="211"/>
      <c r="D76" s="211"/>
      <c r="E76" s="211"/>
      <c r="F76" s="211"/>
      <c r="G76" s="211"/>
      <c r="H76" s="211"/>
    </row>
    <row r="77" spans="1:8" s="134" customFormat="1" ht="18.75">
      <c r="A77" s="209" t="s">
        <v>204</v>
      </c>
      <c r="B77" s="209"/>
      <c r="C77" s="209"/>
      <c r="D77" s="209"/>
      <c r="E77" s="209"/>
      <c r="F77" s="209"/>
      <c r="G77" s="209"/>
      <c r="H77" s="209"/>
    </row>
    <row r="78" spans="1:8" s="134" customFormat="1" ht="14.25" customHeight="1">
      <c r="A78" s="136"/>
      <c r="B78" s="136"/>
      <c r="C78" s="136"/>
      <c r="D78" s="136"/>
      <c r="E78" s="136"/>
      <c r="F78" s="136"/>
      <c r="G78" s="136"/>
      <c r="H78" s="136"/>
    </row>
    <row r="79" s="134" customFormat="1" ht="18.75">
      <c r="A79" s="136" t="s">
        <v>166</v>
      </c>
    </row>
    <row r="80" s="134" customFormat="1" ht="18.75">
      <c r="A80" s="136" t="s">
        <v>169</v>
      </c>
    </row>
    <row r="81" s="134" customFormat="1" ht="18.75">
      <c r="A81" s="136" t="s">
        <v>170</v>
      </c>
    </row>
    <row r="82" spans="1:8" s="134" customFormat="1" ht="9" customHeight="1">
      <c r="A82" s="136"/>
      <c r="B82" s="136"/>
      <c r="C82" s="136"/>
      <c r="D82" s="136"/>
      <c r="E82" s="136"/>
      <c r="F82" s="136"/>
      <c r="G82" s="136"/>
      <c r="H82" s="136"/>
    </row>
    <row r="83" spans="1:8" s="134" customFormat="1" ht="18.75">
      <c r="A83" s="210" t="s">
        <v>194</v>
      </c>
      <c r="B83" s="210"/>
      <c r="C83" s="210"/>
      <c r="D83" s="210"/>
      <c r="E83" s="210"/>
      <c r="F83" s="210"/>
      <c r="G83" s="210"/>
      <c r="H83" s="210"/>
    </row>
    <row r="84" spans="1:8" s="134" customFormat="1" ht="18.75">
      <c r="A84" s="210" t="s">
        <v>183</v>
      </c>
      <c r="B84" s="210"/>
      <c r="C84" s="210"/>
      <c r="D84" s="210"/>
      <c r="E84" s="210"/>
      <c r="F84" s="210"/>
      <c r="G84" s="210"/>
      <c r="H84" s="210"/>
    </row>
    <row r="85" spans="1:8" s="134" customFormat="1" ht="18.75">
      <c r="A85" s="211" t="s">
        <v>205</v>
      </c>
      <c r="B85" s="211"/>
      <c r="C85" s="211"/>
      <c r="D85" s="211"/>
      <c r="E85" s="211"/>
      <c r="F85" s="211"/>
      <c r="G85" s="211"/>
      <c r="H85" s="211"/>
    </row>
    <row r="86" spans="1:8" s="134" customFormat="1" ht="18.75">
      <c r="A86" s="211" t="s">
        <v>206</v>
      </c>
      <c r="B86" s="211"/>
      <c r="C86" s="211"/>
      <c r="D86" s="211"/>
      <c r="E86" s="211"/>
      <c r="F86" s="211"/>
      <c r="G86" s="211"/>
      <c r="H86" s="211"/>
    </row>
    <row r="87" spans="1:8" s="134" customFormat="1" ht="54.75" customHeight="1">
      <c r="A87" s="212" t="s">
        <v>207</v>
      </c>
      <c r="B87" s="212"/>
      <c r="C87" s="212"/>
      <c r="D87" s="212"/>
      <c r="E87" s="212"/>
      <c r="F87" s="212"/>
      <c r="G87" s="212"/>
      <c r="H87" s="212"/>
    </row>
    <row r="88" s="134" customFormat="1" ht="18.75">
      <c r="A88" s="136" t="s">
        <v>151</v>
      </c>
    </row>
    <row r="89" s="134" customFormat="1" ht="18.75">
      <c r="A89" s="136" t="s">
        <v>167</v>
      </c>
    </row>
    <row r="90" s="134" customFormat="1" ht="17.25" customHeight="1">
      <c r="A90" s="134" t="s">
        <v>168</v>
      </c>
    </row>
  </sheetData>
  <sheetProtection/>
  <mergeCells count="30">
    <mergeCell ref="A27:H27"/>
    <mergeCell ref="A28:H28"/>
    <mergeCell ref="A29:H29"/>
    <mergeCell ref="A30:H30"/>
    <mergeCell ref="A31:H31"/>
    <mergeCell ref="A36:H36"/>
    <mergeCell ref="A37:H37"/>
    <mergeCell ref="A38:H38"/>
    <mergeCell ref="A43:H43"/>
    <mergeCell ref="A44:H44"/>
    <mergeCell ref="A45:H45"/>
    <mergeCell ref="A51:H51"/>
    <mergeCell ref="A52:H52"/>
    <mergeCell ref="A53:H53"/>
    <mergeCell ref="A59:H59"/>
    <mergeCell ref="A60:H60"/>
    <mergeCell ref="A61:H61"/>
    <mergeCell ref="A62:H62"/>
    <mergeCell ref="A66:H66"/>
    <mergeCell ref="A63:H63"/>
    <mergeCell ref="A73:H73"/>
    <mergeCell ref="A74:H74"/>
    <mergeCell ref="A75:H75"/>
    <mergeCell ref="A76:H76"/>
    <mergeCell ref="A77:H77"/>
    <mergeCell ref="A83:H83"/>
    <mergeCell ref="A84:H84"/>
    <mergeCell ref="A85:H85"/>
    <mergeCell ref="A86:H86"/>
    <mergeCell ref="A87:H87"/>
  </mergeCells>
  <hyperlinks>
    <hyperlink ref="A38:H38" location="'届出書 (様式1) '!Print_Area" display="　　・特定事業所集中減算届出書（様式１）【別シート】"/>
    <hyperlink ref="A45:H45" location="'届出書 (様式1) '!Print_Area" display="　　・特定事業所集中減算届出書（様式１）【別シート】"/>
    <hyperlink ref="A53:H53" location="'届出書 (様式1) '!Print_Area" display=" 　 ・特定事業所集中減算届出書（様式１）【別シート】"/>
    <hyperlink ref="A61:H61" location="'届出書 (様式1) '!Print_Area" display="  　・特定事業所集中減算届出書（様式１）【別シート】"/>
    <hyperlink ref="A75:H75" location="'届出書 (様式1) '!Print_Area" display="　  ・特定事業所集中減算届出書（様式１）【別シート】"/>
    <hyperlink ref="A85:H85" location="'届出書 (様式1) '!Print_Area" display="　  ・特定事業所集中減算届出書（様式１）【別シート】"/>
    <hyperlink ref="A62:H62" location="'正当な理由の説明書  (様式2)'!Print_Area" display="     ・正当な理由に関する説明書（様式２）【別シート】"/>
    <hyperlink ref="A76:H76" location="'正当な理由の説明書  (様式2)'!Print_Area" display="     ・正当な理由に関する説明書（様式２）【別シート】"/>
    <hyperlink ref="A86:H86" location="'正当な理由の説明書  (様式2)'!Print_Area" display="     ・正当な理由に関する説明書（様式２）【別シート】"/>
    <hyperlink ref="A29:H29" location="'届出書 (様式1) '!Print_Area" display="　 　・特定事業所集中減算届出書（様式１）【別シート】"/>
  </hyperlinks>
  <printOptions/>
  <pageMargins left="0.7" right="0.7" top="0.75" bottom="0.75" header="0.3" footer="0.3"/>
  <pageSetup horizontalDpi="600" verticalDpi="600" orientation="portrait" paperSize="9" scale="89" r:id="rId2"/>
  <rowBreaks count="1" manualBreakCount="1">
    <brk id="54" max="8" man="1"/>
  </rowBreaks>
  <colBreaks count="1" manualBreakCount="1">
    <brk id="9" max="10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73"/>
  <sheetViews>
    <sheetView view="pageBreakPreview" zoomScale="75" zoomScaleSheetLayoutView="75" zoomScalePageLayoutView="0" workbookViewId="0" topLeftCell="A1">
      <selection activeCell="O6" sqref="O6"/>
    </sheetView>
  </sheetViews>
  <sheetFormatPr defaultColWidth="8.00390625" defaultRowHeight="13.5"/>
  <cols>
    <col min="1" max="1" width="3.625" style="3" customWidth="1"/>
    <col min="2" max="2" width="43.875" style="3" customWidth="1"/>
    <col min="3" max="14" width="5.25390625" style="3" customWidth="1"/>
    <col min="15" max="15" width="10.50390625" style="3" customWidth="1"/>
    <col min="16" max="16384" width="8.00390625" style="3" customWidth="1"/>
  </cols>
  <sheetData>
    <row r="1" spans="1:15" ht="15" customHeight="1">
      <c r="A1" s="311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24" t="s">
        <v>42</v>
      </c>
    </row>
    <row r="2" spans="11:14" ht="15" customHeight="1">
      <c r="K2" s="313" t="s">
        <v>185</v>
      </c>
      <c r="L2" s="314"/>
      <c r="M2" s="314"/>
      <c r="N2" s="314"/>
    </row>
    <row r="3" spans="2:6" ht="15" customHeight="1">
      <c r="B3" s="315" t="s">
        <v>184</v>
      </c>
      <c r="C3" s="315"/>
      <c r="D3" s="316"/>
      <c r="E3" s="316"/>
      <c r="F3" s="316"/>
    </row>
    <row r="4" spans="9:11" ht="15" customHeight="1">
      <c r="I4" s="316" t="s">
        <v>5</v>
      </c>
      <c r="J4" s="316"/>
      <c r="K4" s="111" t="s">
        <v>92</v>
      </c>
    </row>
    <row r="5" spans="9:15" ht="15" customHeight="1">
      <c r="I5" s="316" t="s">
        <v>6</v>
      </c>
      <c r="J5" s="316"/>
      <c r="K5" s="112" t="s">
        <v>56</v>
      </c>
      <c r="O5" s="2"/>
    </row>
    <row r="6" spans="9:15" ht="15" customHeight="1">
      <c r="I6" s="2" t="s">
        <v>34</v>
      </c>
      <c r="K6" s="113" t="s">
        <v>57</v>
      </c>
      <c r="O6" s="2"/>
    </row>
    <row r="7" spans="1:14" ht="15" customHeight="1">
      <c r="A7" s="315" t="s">
        <v>25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ht="5.25" customHeight="1"/>
    <row r="9" spans="1:15" ht="24" customHeight="1">
      <c r="A9" s="280" t="s">
        <v>7</v>
      </c>
      <c r="B9" s="281" t="s">
        <v>8</v>
      </c>
      <c r="C9" s="281"/>
      <c r="D9" s="281"/>
      <c r="E9" s="302" t="s">
        <v>208</v>
      </c>
      <c r="F9" s="303"/>
      <c r="G9" s="303"/>
      <c r="H9" s="303"/>
      <c r="I9" s="303"/>
      <c r="J9" s="303"/>
      <c r="K9" s="303"/>
      <c r="L9" s="303"/>
      <c r="M9" s="303"/>
      <c r="N9" s="303"/>
      <c r="O9" s="304"/>
    </row>
    <row r="10" spans="1:15" ht="12" customHeight="1">
      <c r="A10" s="280"/>
      <c r="B10" s="305" t="s">
        <v>9</v>
      </c>
      <c r="C10" s="306"/>
      <c r="D10" s="307"/>
      <c r="E10" s="21" t="s">
        <v>31</v>
      </c>
      <c r="F10" s="282" t="s">
        <v>108</v>
      </c>
      <c r="G10" s="282"/>
      <c r="H10" s="282"/>
      <c r="I10" s="283"/>
      <c r="J10" s="284" t="s">
        <v>10</v>
      </c>
      <c r="K10" s="285"/>
      <c r="L10" s="286"/>
      <c r="M10" s="317">
        <v>2012345678</v>
      </c>
      <c r="N10" s="318"/>
      <c r="O10" s="319"/>
    </row>
    <row r="11" spans="1:15" ht="12" customHeight="1">
      <c r="A11" s="280"/>
      <c r="B11" s="308"/>
      <c r="C11" s="309"/>
      <c r="D11" s="310"/>
      <c r="E11" s="22" t="s">
        <v>32</v>
      </c>
      <c r="F11" s="323" t="s">
        <v>109</v>
      </c>
      <c r="G11" s="323"/>
      <c r="H11" s="323"/>
      <c r="I11" s="324"/>
      <c r="J11" s="287"/>
      <c r="K11" s="288"/>
      <c r="L11" s="289"/>
      <c r="M11" s="320"/>
      <c r="N11" s="321"/>
      <c r="O11" s="322"/>
    </row>
    <row r="12" spans="1:15" ht="24" customHeight="1">
      <c r="A12" s="280"/>
      <c r="B12" s="281" t="s">
        <v>11</v>
      </c>
      <c r="C12" s="281"/>
      <c r="D12" s="281"/>
      <c r="E12" s="295" t="s">
        <v>110</v>
      </c>
      <c r="F12" s="296"/>
      <c r="G12" s="296"/>
      <c r="H12" s="296"/>
      <c r="I12" s="296"/>
      <c r="J12" s="296"/>
      <c r="K12" s="296"/>
      <c r="L12" s="296"/>
      <c r="M12" s="296"/>
      <c r="N12" s="296"/>
      <c r="O12" s="272"/>
    </row>
    <row r="13" spans="1:15" ht="24" customHeight="1">
      <c r="A13" s="280"/>
      <c r="B13" s="281" t="s">
        <v>12</v>
      </c>
      <c r="C13" s="281"/>
      <c r="D13" s="281"/>
      <c r="E13" s="295" t="s">
        <v>125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72"/>
    </row>
    <row r="14" spans="1:15" ht="22.5" customHeight="1">
      <c r="A14" s="297" t="s">
        <v>19</v>
      </c>
      <c r="B14" s="298"/>
      <c r="C14" s="114">
        <v>30</v>
      </c>
      <c r="D14" s="103" t="s">
        <v>20</v>
      </c>
      <c r="E14" s="299" t="s">
        <v>144</v>
      </c>
      <c r="F14" s="300"/>
      <c r="G14" s="297" t="s">
        <v>21</v>
      </c>
      <c r="H14" s="301"/>
      <c r="I14" s="245" t="s">
        <v>209</v>
      </c>
      <c r="J14" s="246"/>
      <c r="K14" s="246"/>
      <c r="L14" s="246"/>
      <c r="M14" s="246"/>
      <c r="N14" s="246"/>
      <c r="O14" s="244"/>
    </row>
    <row r="15" spans="1:16" ht="18" customHeight="1" thickBot="1">
      <c r="A15" s="105"/>
      <c r="B15" s="93"/>
      <c r="C15" s="7"/>
      <c r="D15" s="7"/>
      <c r="E15" s="110"/>
      <c r="F15" s="94"/>
      <c r="G15" s="93"/>
      <c r="H15" s="93"/>
      <c r="I15" s="92"/>
      <c r="J15" s="92"/>
      <c r="K15" s="92"/>
      <c r="L15" s="92"/>
      <c r="M15" s="92"/>
      <c r="N15" s="92"/>
      <c r="O15" s="91"/>
      <c r="P15" s="104"/>
    </row>
    <row r="16" spans="1:19" s="26" customFormat="1" ht="15" customHeight="1">
      <c r="A16" s="290" t="s">
        <v>13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2"/>
      <c r="R16" s="3"/>
      <c r="S16" s="3"/>
    </row>
    <row r="17" spans="1:19" s="2" customFormat="1" ht="22.5" customHeight="1">
      <c r="A17" s="293" t="s">
        <v>55</v>
      </c>
      <c r="B17" s="294"/>
      <c r="C17" s="277" t="s">
        <v>103</v>
      </c>
      <c r="D17" s="277"/>
      <c r="E17" s="277" t="s">
        <v>104</v>
      </c>
      <c r="F17" s="277"/>
      <c r="G17" s="277" t="s">
        <v>105</v>
      </c>
      <c r="H17" s="277"/>
      <c r="I17" s="277" t="s">
        <v>106</v>
      </c>
      <c r="J17" s="277"/>
      <c r="K17" s="277" t="s">
        <v>107</v>
      </c>
      <c r="L17" s="277"/>
      <c r="M17" s="277" t="s">
        <v>111</v>
      </c>
      <c r="N17" s="277"/>
      <c r="O17" s="115" t="s">
        <v>14</v>
      </c>
      <c r="R17" s="3"/>
      <c r="S17" s="3"/>
    </row>
    <row r="18" spans="1:19" s="2" customFormat="1" ht="22.5" customHeight="1" thickBot="1">
      <c r="A18" s="273" t="s">
        <v>15</v>
      </c>
      <c r="B18" s="274"/>
      <c r="C18" s="275">
        <v>55</v>
      </c>
      <c r="D18" s="275"/>
      <c r="E18" s="275">
        <v>55</v>
      </c>
      <c r="F18" s="275"/>
      <c r="G18" s="275">
        <v>55</v>
      </c>
      <c r="H18" s="275"/>
      <c r="I18" s="275">
        <v>55</v>
      </c>
      <c r="J18" s="275"/>
      <c r="K18" s="275">
        <v>55</v>
      </c>
      <c r="L18" s="275"/>
      <c r="M18" s="275">
        <v>55</v>
      </c>
      <c r="N18" s="275"/>
      <c r="O18" s="121">
        <f>SUM(C18:N18)</f>
        <v>330</v>
      </c>
      <c r="R18" s="3"/>
      <c r="S18" s="3"/>
    </row>
    <row r="19" spans="1:19" s="2" customFormat="1" ht="22.5" customHeight="1" thickBot="1">
      <c r="A19" s="120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119"/>
      <c r="R19" s="3"/>
      <c r="S19" s="3"/>
    </row>
    <row r="20" spans="1:15" s="27" customFormat="1" ht="15" customHeight="1">
      <c r="A20" s="34" t="s">
        <v>95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01"/>
    </row>
    <row r="21" spans="1:15" s="27" customFormat="1" ht="15" customHeight="1">
      <c r="A21" s="124" t="s">
        <v>137</v>
      </c>
      <c r="B21" s="100" t="s">
        <v>136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17" t="s">
        <v>14</v>
      </c>
    </row>
    <row r="22" spans="1:15" s="2" customFormat="1" ht="15.75" customHeight="1">
      <c r="A22" s="278" t="s">
        <v>15</v>
      </c>
      <c r="B22" s="279"/>
      <c r="C22" s="260">
        <v>30</v>
      </c>
      <c r="D22" s="260"/>
      <c r="E22" s="260">
        <v>30</v>
      </c>
      <c r="F22" s="260"/>
      <c r="G22" s="260">
        <v>30</v>
      </c>
      <c r="H22" s="260"/>
      <c r="I22" s="260">
        <v>32</v>
      </c>
      <c r="J22" s="260"/>
      <c r="K22" s="260">
        <v>32</v>
      </c>
      <c r="L22" s="260"/>
      <c r="M22" s="260">
        <v>35</v>
      </c>
      <c r="N22" s="260"/>
      <c r="O22" s="116">
        <f>SUM(C22:N22)</f>
        <v>189</v>
      </c>
    </row>
    <row r="23" spans="1:15" s="2" customFormat="1" ht="26.25" customHeight="1">
      <c r="A23" s="276" t="s">
        <v>113</v>
      </c>
      <c r="B23" s="255"/>
      <c r="C23" s="252">
        <v>26</v>
      </c>
      <c r="D23" s="253"/>
      <c r="E23" s="252">
        <v>25</v>
      </c>
      <c r="F23" s="253"/>
      <c r="G23" s="252">
        <v>25</v>
      </c>
      <c r="H23" s="253"/>
      <c r="I23" s="252">
        <v>24</v>
      </c>
      <c r="J23" s="253"/>
      <c r="K23" s="252">
        <v>25</v>
      </c>
      <c r="L23" s="253"/>
      <c r="M23" s="252">
        <v>27</v>
      </c>
      <c r="N23" s="271"/>
      <c r="O23" s="116">
        <f>SUM(C23:N23)</f>
        <v>152</v>
      </c>
    </row>
    <row r="24" spans="1:15" s="2" customFormat="1" ht="26.25" customHeight="1">
      <c r="A24" s="254" t="s">
        <v>114</v>
      </c>
      <c r="B24" s="255"/>
      <c r="C24" s="252">
        <v>2</v>
      </c>
      <c r="D24" s="253"/>
      <c r="E24" s="252">
        <v>2</v>
      </c>
      <c r="F24" s="253"/>
      <c r="G24" s="252">
        <v>2</v>
      </c>
      <c r="H24" s="253"/>
      <c r="I24" s="252">
        <v>2</v>
      </c>
      <c r="J24" s="253"/>
      <c r="K24" s="252">
        <v>1</v>
      </c>
      <c r="L24" s="253"/>
      <c r="M24" s="252">
        <v>1</v>
      </c>
      <c r="N24" s="271"/>
      <c r="O24" s="116">
        <f>SUM(C24:N24)</f>
        <v>10</v>
      </c>
    </row>
    <row r="25" spans="1:15" s="2" customFormat="1" ht="26.25" customHeight="1">
      <c r="A25" s="254" t="s">
        <v>112</v>
      </c>
      <c r="B25" s="255"/>
      <c r="C25" s="252">
        <v>1</v>
      </c>
      <c r="D25" s="253"/>
      <c r="E25" s="252">
        <v>1</v>
      </c>
      <c r="F25" s="253"/>
      <c r="G25" s="252">
        <v>0</v>
      </c>
      <c r="H25" s="253"/>
      <c r="I25" s="252">
        <v>0</v>
      </c>
      <c r="J25" s="253"/>
      <c r="K25" s="252">
        <v>1</v>
      </c>
      <c r="L25" s="253"/>
      <c r="M25" s="252">
        <v>1</v>
      </c>
      <c r="N25" s="271"/>
      <c r="O25" s="116">
        <f>SUM(C25:N25)</f>
        <v>4</v>
      </c>
    </row>
    <row r="26" spans="1:15" s="4" customFormat="1" ht="19.5" customHeight="1">
      <c r="A26" s="243" t="s">
        <v>49</v>
      </c>
      <c r="B26" s="246"/>
      <c r="C26" s="257">
        <f>O23</f>
        <v>152</v>
      </c>
      <c r="D26" s="221"/>
      <c r="E26" s="5" t="s">
        <v>23</v>
      </c>
      <c r="F26" s="122" t="s">
        <v>91</v>
      </c>
      <c r="G26" s="102"/>
      <c r="H26" s="102"/>
      <c r="I26" s="102"/>
      <c r="J26" s="102"/>
      <c r="K26" s="258">
        <f>O22</f>
        <v>189</v>
      </c>
      <c r="L26" s="259"/>
      <c r="M26" s="5" t="s">
        <v>24</v>
      </c>
      <c r="N26" s="123">
        <f>ROUNDUP(C26/K26*100,0)</f>
        <v>81</v>
      </c>
      <c r="O26" s="29" t="s">
        <v>33</v>
      </c>
    </row>
    <row r="27" spans="1:15" s="4" customFormat="1" ht="26.25" customHeight="1">
      <c r="A27" s="243" t="s">
        <v>16</v>
      </c>
      <c r="B27" s="244"/>
      <c r="C27" s="220" t="str">
        <f>A23</f>
        <v>社会福祉法人まつ</v>
      </c>
      <c r="D27" s="221"/>
      <c r="E27" s="221"/>
      <c r="F27" s="221"/>
      <c r="G27" s="221"/>
      <c r="H27" s="221"/>
      <c r="I27" s="222"/>
      <c r="J27" s="245" t="s">
        <v>17</v>
      </c>
      <c r="K27" s="246"/>
      <c r="L27" s="244"/>
      <c r="M27" s="272" t="s">
        <v>126</v>
      </c>
      <c r="N27" s="247"/>
      <c r="O27" s="248"/>
    </row>
    <row r="28" spans="1:15" s="4" customFormat="1" ht="26.25" customHeight="1" thickBot="1">
      <c r="A28" s="249" t="s">
        <v>18</v>
      </c>
      <c r="B28" s="268"/>
      <c r="C28" s="223" t="s">
        <v>115</v>
      </c>
      <c r="D28" s="224"/>
      <c r="E28" s="224"/>
      <c r="F28" s="224"/>
      <c r="G28" s="224"/>
      <c r="H28" s="224"/>
      <c r="I28" s="225"/>
      <c r="J28" s="269" t="s">
        <v>53</v>
      </c>
      <c r="K28" s="250"/>
      <c r="L28" s="268"/>
      <c r="M28" s="223" t="s">
        <v>145</v>
      </c>
      <c r="N28" s="224"/>
      <c r="O28" s="270"/>
    </row>
    <row r="29" spans="1:15" s="26" customFormat="1" ht="15" customHeight="1">
      <c r="A29" s="125" t="s">
        <v>141</v>
      </c>
      <c r="B29" s="35" t="s">
        <v>138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8"/>
    </row>
    <row r="30" spans="1:15" s="2" customFormat="1" ht="15.75" customHeight="1">
      <c r="A30" s="261" t="s">
        <v>15</v>
      </c>
      <c r="B30" s="262"/>
      <c r="C30" s="267">
        <v>18</v>
      </c>
      <c r="D30" s="267"/>
      <c r="E30" s="267">
        <v>20</v>
      </c>
      <c r="F30" s="267"/>
      <c r="G30" s="267">
        <v>20</v>
      </c>
      <c r="H30" s="267"/>
      <c r="I30" s="267">
        <v>21</v>
      </c>
      <c r="J30" s="267"/>
      <c r="K30" s="267">
        <v>19</v>
      </c>
      <c r="L30" s="267"/>
      <c r="M30" s="267">
        <v>19</v>
      </c>
      <c r="N30" s="267"/>
      <c r="O30" s="116">
        <f>SUM(C30:N30)</f>
        <v>117</v>
      </c>
    </row>
    <row r="31" spans="1:15" s="2" customFormat="1" ht="26.25" customHeight="1">
      <c r="A31" s="254" t="s">
        <v>124</v>
      </c>
      <c r="B31" s="266"/>
      <c r="C31" s="252">
        <v>11</v>
      </c>
      <c r="D31" s="253"/>
      <c r="E31" s="252">
        <v>12</v>
      </c>
      <c r="F31" s="253"/>
      <c r="G31" s="252">
        <v>12</v>
      </c>
      <c r="H31" s="253"/>
      <c r="I31" s="252">
        <v>13</v>
      </c>
      <c r="J31" s="253"/>
      <c r="K31" s="252">
        <v>12</v>
      </c>
      <c r="L31" s="253"/>
      <c r="M31" s="252">
        <v>12</v>
      </c>
      <c r="N31" s="253"/>
      <c r="O31" s="116">
        <f>SUM(C31:N31)</f>
        <v>72</v>
      </c>
    </row>
    <row r="32" spans="1:15" s="2" customFormat="1" ht="26.25" customHeight="1">
      <c r="A32" s="254" t="s">
        <v>116</v>
      </c>
      <c r="B32" s="255"/>
      <c r="C32" s="256">
        <v>6</v>
      </c>
      <c r="D32" s="256"/>
      <c r="E32" s="256">
        <v>7</v>
      </c>
      <c r="F32" s="256"/>
      <c r="G32" s="256">
        <v>7</v>
      </c>
      <c r="H32" s="256"/>
      <c r="I32" s="256">
        <v>7</v>
      </c>
      <c r="J32" s="256"/>
      <c r="K32" s="256">
        <v>6</v>
      </c>
      <c r="L32" s="256"/>
      <c r="M32" s="256">
        <v>6</v>
      </c>
      <c r="N32" s="256"/>
      <c r="O32" s="116">
        <f>SUM(C32:N32)</f>
        <v>39</v>
      </c>
    </row>
    <row r="33" spans="1:15" s="2" customFormat="1" ht="26.25" customHeight="1">
      <c r="A33" s="254" t="s">
        <v>123</v>
      </c>
      <c r="B33" s="255"/>
      <c r="C33" s="252">
        <v>1</v>
      </c>
      <c r="D33" s="253"/>
      <c r="E33" s="252">
        <v>1</v>
      </c>
      <c r="F33" s="253"/>
      <c r="G33" s="252">
        <v>1</v>
      </c>
      <c r="H33" s="253"/>
      <c r="I33" s="252">
        <v>1</v>
      </c>
      <c r="J33" s="253"/>
      <c r="K33" s="252">
        <v>1</v>
      </c>
      <c r="L33" s="253"/>
      <c r="M33" s="252">
        <v>1</v>
      </c>
      <c r="N33" s="253"/>
      <c r="O33" s="116">
        <f>SUM(C33:N33)</f>
        <v>6</v>
      </c>
    </row>
    <row r="34" spans="1:15" s="4" customFormat="1" ht="19.5" customHeight="1">
      <c r="A34" s="243" t="s">
        <v>49</v>
      </c>
      <c r="B34" s="246"/>
      <c r="C34" s="257">
        <f>O31</f>
        <v>72</v>
      </c>
      <c r="D34" s="221"/>
      <c r="E34" s="5" t="s">
        <v>23</v>
      </c>
      <c r="F34" s="122" t="s">
        <v>91</v>
      </c>
      <c r="G34" s="102"/>
      <c r="H34" s="102"/>
      <c r="I34" s="102"/>
      <c r="J34" s="102"/>
      <c r="K34" s="258">
        <f>O30</f>
        <v>117</v>
      </c>
      <c r="L34" s="259"/>
      <c r="M34" s="5" t="s">
        <v>24</v>
      </c>
      <c r="N34" s="123">
        <f>ROUNDUP(C34/K34*100,0)</f>
        <v>62</v>
      </c>
      <c r="O34" s="29" t="s">
        <v>33</v>
      </c>
    </row>
    <row r="35" spans="1:15" s="4" customFormat="1" ht="26.25" customHeight="1">
      <c r="A35" s="243" t="s">
        <v>16</v>
      </c>
      <c r="B35" s="244"/>
      <c r="C35" s="220" t="str">
        <f>A31</f>
        <v>ＮＰＯ法人たてしな</v>
      </c>
      <c r="D35" s="221"/>
      <c r="E35" s="221"/>
      <c r="F35" s="221"/>
      <c r="G35" s="221"/>
      <c r="H35" s="221"/>
      <c r="I35" s="222"/>
      <c r="J35" s="245" t="s">
        <v>17</v>
      </c>
      <c r="K35" s="246"/>
      <c r="L35" s="244"/>
      <c r="M35" s="247" t="s">
        <v>127</v>
      </c>
      <c r="N35" s="247"/>
      <c r="O35" s="248"/>
    </row>
    <row r="36" spans="1:15" s="4" customFormat="1" ht="26.25" customHeight="1" thickBot="1">
      <c r="A36" s="249" t="s">
        <v>18</v>
      </c>
      <c r="B36" s="250"/>
      <c r="C36" s="223" t="s">
        <v>128</v>
      </c>
      <c r="D36" s="224"/>
      <c r="E36" s="224"/>
      <c r="F36" s="224"/>
      <c r="G36" s="224"/>
      <c r="H36" s="224"/>
      <c r="I36" s="225"/>
      <c r="J36" s="251" t="s">
        <v>53</v>
      </c>
      <c r="K36" s="251"/>
      <c r="L36" s="251"/>
      <c r="M36" s="247" t="s">
        <v>135</v>
      </c>
      <c r="N36" s="247"/>
      <c r="O36" s="248"/>
    </row>
    <row r="37" spans="1:15" s="26" customFormat="1" ht="15" customHeight="1">
      <c r="A37" s="125" t="s">
        <v>142</v>
      </c>
      <c r="B37" s="35" t="s">
        <v>139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18" t="s">
        <v>14</v>
      </c>
    </row>
    <row r="38" spans="1:15" s="2" customFormat="1" ht="15.75" customHeight="1">
      <c r="A38" s="261" t="s">
        <v>15</v>
      </c>
      <c r="B38" s="262"/>
      <c r="C38" s="260">
        <v>15</v>
      </c>
      <c r="D38" s="260"/>
      <c r="E38" s="260">
        <v>15</v>
      </c>
      <c r="F38" s="260"/>
      <c r="G38" s="260">
        <v>15</v>
      </c>
      <c r="H38" s="260"/>
      <c r="I38" s="260">
        <v>14</v>
      </c>
      <c r="J38" s="260"/>
      <c r="K38" s="260">
        <v>14</v>
      </c>
      <c r="L38" s="260"/>
      <c r="M38" s="260">
        <v>14</v>
      </c>
      <c r="N38" s="260"/>
      <c r="O38" s="116">
        <f>SUM(C38:N38)</f>
        <v>87</v>
      </c>
    </row>
    <row r="39" spans="1:15" s="2" customFormat="1" ht="26.25" customHeight="1">
      <c r="A39" s="254" t="s">
        <v>117</v>
      </c>
      <c r="B39" s="255"/>
      <c r="C39" s="252">
        <v>10</v>
      </c>
      <c r="D39" s="253"/>
      <c r="E39" s="252">
        <v>10</v>
      </c>
      <c r="F39" s="253"/>
      <c r="G39" s="252">
        <v>11</v>
      </c>
      <c r="H39" s="253"/>
      <c r="I39" s="252">
        <v>11</v>
      </c>
      <c r="J39" s="253"/>
      <c r="K39" s="252">
        <v>11</v>
      </c>
      <c r="L39" s="253"/>
      <c r="M39" s="252">
        <v>10</v>
      </c>
      <c r="N39" s="253"/>
      <c r="O39" s="116">
        <f>SUM(C39:N39)</f>
        <v>63</v>
      </c>
    </row>
    <row r="40" spans="1:15" s="2" customFormat="1" ht="26.25" customHeight="1">
      <c r="A40" s="254" t="s">
        <v>118</v>
      </c>
      <c r="B40" s="255"/>
      <c r="C40" s="256">
        <v>2</v>
      </c>
      <c r="D40" s="256"/>
      <c r="E40" s="256">
        <v>2</v>
      </c>
      <c r="F40" s="256"/>
      <c r="G40" s="256">
        <v>2</v>
      </c>
      <c r="H40" s="256"/>
      <c r="I40" s="256">
        <v>1</v>
      </c>
      <c r="J40" s="256"/>
      <c r="K40" s="256">
        <v>1</v>
      </c>
      <c r="L40" s="256"/>
      <c r="M40" s="256">
        <v>1</v>
      </c>
      <c r="N40" s="256"/>
      <c r="O40" s="116">
        <f>SUM(C40:N40)</f>
        <v>9</v>
      </c>
    </row>
    <row r="41" spans="1:15" s="2" customFormat="1" ht="26.25" customHeight="1">
      <c r="A41" s="254" t="s">
        <v>119</v>
      </c>
      <c r="B41" s="255"/>
      <c r="C41" s="252">
        <v>1</v>
      </c>
      <c r="D41" s="253"/>
      <c r="E41" s="252">
        <v>1</v>
      </c>
      <c r="F41" s="253"/>
      <c r="G41" s="252">
        <v>1</v>
      </c>
      <c r="H41" s="253"/>
      <c r="I41" s="252">
        <v>1</v>
      </c>
      <c r="J41" s="253"/>
      <c r="K41" s="252">
        <v>1</v>
      </c>
      <c r="L41" s="253"/>
      <c r="M41" s="252">
        <v>1</v>
      </c>
      <c r="N41" s="253"/>
      <c r="O41" s="116">
        <f>SUM(C41:N41)</f>
        <v>6</v>
      </c>
    </row>
    <row r="42" spans="1:15" s="4" customFormat="1" ht="19.5" customHeight="1">
      <c r="A42" s="243" t="s">
        <v>49</v>
      </c>
      <c r="B42" s="246"/>
      <c r="C42" s="257">
        <f>O39</f>
        <v>63</v>
      </c>
      <c r="D42" s="221"/>
      <c r="E42" s="5" t="s">
        <v>23</v>
      </c>
      <c r="F42" s="122" t="s">
        <v>91</v>
      </c>
      <c r="G42" s="102"/>
      <c r="H42" s="102"/>
      <c r="I42" s="102"/>
      <c r="J42" s="102"/>
      <c r="K42" s="258">
        <f>O38</f>
        <v>87</v>
      </c>
      <c r="L42" s="259"/>
      <c r="M42" s="5" t="s">
        <v>24</v>
      </c>
      <c r="N42" s="123">
        <f>ROUNDUP(C42/K42*100,0)</f>
        <v>73</v>
      </c>
      <c r="O42" s="29" t="s">
        <v>33</v>
      </c>
    </row>
    <row r="43" spans="1:15" s="4" customFormat="1" ht="26.25" customHeight="1">
      <c r="A43" s="243" t="s">
        <v>16</v>
      </c>
      <c r="B43" s="244"/>
      <c r="C43" s="220" t="str">
        <f>A39</f>
        <v>株式会社千曲</v>
      </c>
      <c r="D43" s="221"/>
      <c r="E43" s="221"/>
      <c r="F43" s="221"/>
      <c r="G43" s="221"/>
      <c r="H43" s="221"/>
      <c r="I43" s="222"/>
      <c r="J43" s="245" t="s">
        <v>17</v>
      </c>
      <c r="K43" s="246"/>
      <c r="L43" s="244"/>
      <c r="M43" s="247" t="s">
        <v>129</v>
      </c>
      <c r="N43" s="247"/>
      <c r="O43" s="248"/>
    </row>
    <row r="44" spans="1:15" s="4" customFormat="1" ht="26.25" customHeight="1" thickBot="1">
      <c r="A44" s="249" t="s">
        <v>18</v>
      </c>
      <c r="B44" s="250"/>
      <c r="C44" s="263" t="s">
        <v>130</v>
      </c>
      <c r="D44" s="264"/>
      <c r="E44" s="264"/>
      <c r="F44" s="264"/>
      <c r="G44" s="264"/>
      <c r="H44" s="264"/>
      <c r="I44" s="265"/>
      <c r="J44" s="251" t="s">
        <v>53</v>
      </c>
      <c r="K44" s="251"/>
      <c r="L44" s="251"/>
      <c r="M44" s="247" t="s">
        <v>120</v>
      </c>
      <c r="N44" s="247"/>
      <c r="O44" s="248"/>
    </row>
    <row r="45" spans="1:15" s="26" customFormat="1" ht="15" customHeight="1">
      <c r="A45" s="125" t="s">
        <v>186</v>
      </c>
      <c r="B45" s="35" t="s">
        <v>140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18" t="s">
        <v>14</v>
      </c>
    </row>
    <row r="46" spans="1:15" s="2" customFormat="1" ht="15.75" customHeight="1">
      <c r="A46" s="261" t="s">
        <v>15</v>
      </c>
      <c r="B46" s="262"/>
      <c r="C46" s="260">
        <v>0</v>
      </c>
      <c r="D46" s="260"/>
      <c r="E46" s="260">
        <v>14</v>
      </c>
      <c r="F46" s="260"/>
      <c r="G46" s="260">
        <v>17</v>
      </c>
      <c r="H46" s="260"/>
      <c r="I46" s="260">
        <v>17</v>
      </c>
      <c r="J46" s="260"/>
      <c r="K46" s="260">
        <v>17</v>
      </c>
      <c r="L46" s="260"/>
      <c r="M46" s="260">
        <v>17</v>
      </c>
      <c r="N46" s="260"/>
      <c r="O46" s="116">
        <f>SUM(C46:N46)</f>
        <v>82</v>
      </c>
    </row>
    <row r="47" spans="1:15" s="2" customFormat="1" ht="26.25" customHeight="1">
      <c r="A47" s="254" t="s">
        <v>121</v>
      </c>
      <c r="B47" s="255"/>
      <c r="C47" s="252">
        <v>0</v>
      </c>
      <c r="D47" s="253"/>
      <c r="E47" s="252">
        <v>8</v>
      </c>
      <c r="F47" s="253"/>
      <c r="G47" s="252">
        <v>6</v>
      </c>
      <c r="H47" s="253"/>
      <c r="I47" s="252">
        <v>6</v>
      </c>
      <c r="J47" s="253"/>
      <c r="K47" s="252">
        <v>6</v>
      </c>
      <c r="L47" s="253"/>
      <c r="M47" s="252">
        <v>6</v>
      </c>
      <c r="N47" s="253"/>
      <c r="O47" s="116">
        <f>SUM(C47:N47)</f>
        <v>32</v>
      </c>
    </row>
    <row r="48" spans="1:15" s="2" customFormat="1" ht="26.25" customHeight="1">
      <c r="A48" s="254" t="s">
        <v>122</v>
      </c>
      <c r="B48" s="255"/>
      <c r="C48" s="256">
        <v>0</v>
      </c>
      <c r="D48" s="256"/>
      <c r="E48" s="256">
        <v>2</v>
      </c>
      <c r="F48" s="256"/>
      <c r="G48" s="256">
        <v>4</v>
      </c>
      <c r="H48" s="256"/>
      <c r="I48" s="256">
        <v>4</v>
      </c>
      <c r="J48" s="256"/>
      <c r="K48" s="256">
        <v>4</v>
      </c>
      <c r="L48" s="256"/>
      <c r="M48" s="256">
        <v>4</v>
      </c>
      <c r="N48" s="256"/>
      <c r="O48" s="116">
        <f>SUM(C48:N48)</f>
        <v>18</v>
      </c>
    </row>
    <row r="49" spans="1:15" s="2" customFormat="1" ht="26.25" customHeight="1">
      <c r="A49" s="254" t="s">
        <v>131</v>
      </c>
      <c r="B49" s="255"/>
      <c r="C49" s="252">
        <v>0</v>
      </c>
      <c r="D49" s="253"/>
      <c r="E49" s="252">
        <v>1</v>
      </c>
      <c r="F49" s="253"/>
      <c r="G49" s="252">
        <v>3</v>
      </c>
      <c r="H49" s="253"/>
      <c r="I49" s="252">
        <v>3</v>
      </c>
      <c r="J49" s="253"/>
      <c r="K49" s="252">
        <v>3</v>
      </c>
      <c r="L49" s="253"/>
      <c r="M49" s="252">
        <v>3</v>
      </c>
      <c r="N49" s="253"/>
      <c r="O49" s="116">
        <f>SUM(C49:N49)</f>
        <v>13</v>
      </c>
    </row>
    <row r="50" spans="1:15" s="4" customFormat="1" ht="19.5" customHeight="1">
      <c r="A50" s="243" t="s">
        <v>49</v>
      </c>
      <c r="B50" s="246"/>
      <c r="C50" s="257">
        <f>O47</f>
        <v>32</v>
      </c>
      <c r="D50" s="221"/>
      <c r="E50" s="5" t="s">
        <v>23</v>
      </c>
      <c r="F50" s="122" t="s">
        <v>91</v>
      </c>
      <c r="G50" s="102"/>
      <c r="H50" s="102"/>
      <c r="I50" s="102"/>
      <c r="J50" s="102"/>
      <c r="K50" s="258">
        <f>O46</f>
        <v>82</v>
      </c>
      <c r="L50" s="259"/>
      <c r="M50" s="5" t="s">
        <v>24</v>
      </c>
      <c r="N50" s="123">
        <f>ROUNDUP(C50/K50*100,0)</f>
        <v>40</v>
      </c>
      <c r="O50" s="29" t="s">
        <v>33</v>
      </c>
    </row>
    <row r="51" spans="1:15" s="4" customFormat="1" ht="26.25" customHeight="1">
      <c r="A51" s="243" t="s">
        <v>16</v>
      </c>
      <c r="B51" s="244"/>
      <c r="C51" s="220" t="str">
        <f>A47</f>
        <v>小川農業協同組合</v>
      </c>
      <c r="D51" s="221"/>
      <c r="E51" s="221"/>
      <c r="F51" s="221"/>
      <c r="G51" s="221"/>
      <c r="H51" s="221"/>
      <c r="I51" s="222"/>
      <c r="J51" s="245" t="s">
        <v>17</v>
      </c>
      <c r="K51" s="246"/>
      <c r="L51" s="244"/>
      <c r="M51" s="247" t="s">
        <v>133</v>
      </c>
      <c r="N51" s="247"/>
      <c r="O51" s="248"/>
    </row>
    <row r="52" spans="1:15" s="4" customFormat="1" ht="26.25" customHeight="1" thickBot="1">
      <c r="A52" s="249" t="s">
        <v>18</v>
      </c>
      <c r="B52" s="250"/>
      <c r="C52" s="223" t="s">
        <v>132</v>
      </c>
      <c r="D52" s="224"/>
      <c r="E52" s="224"/>
      <c r="F52" s="224"/>
      <c r="G52" s="224"/>
      <c r="H52" s="224"/>
      <c r="I52" s="225"/>
      <c r="J52" s="251" t="s">
        <v>53</v>
      </c>
      <c r="K52" s="251"/>
      <c r="L52" s="251"/>
      <c r="M52" s="247" t="s">
        <v>134</v>
      </c>
      <c r="N52" s="247"/>
      <c r="O52" s="248"/>
    </row>
    <row r="53" spans="1:15" s="4" customFormat="1" ht="26.25" customHeight="1" thickBot="1">
      <c r="A53" s="108"/>
      <c r="B53" s="92"/>
      <c r="C53" s="92"/>
      <c r="D53" s="92"/>
      <c r="E53" s="92"/>
      <c r="F53" s="92"/>
      <c r="G53" s="92"/>
      <c r="H53" s="92"/>
      <c r="I53" s="92"/>
      <c r="J53" s="106"/>
      <c r="K53" s="106"/>
      <c r="L53" s="106"/>
      <c r="M53" s="107"/>
      <c r="N53" s="107"/>
      <c r="O53" s="109"/>
    </row>
    <row r="54" spans="1:15" s="6" customFormat="1" ht="15" customHeight="1">
      <c r="A54" s="237" t="s">
        <v>97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</row>
    <row r="55" spans="1:15" s="2" customFormat="1" ht="15" customHeight="1">
      <c r="A55" s="52" t="s">
        <v>100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s="2" customFormat="1" ht="15" customHeight="1">
      <c r="A56" s="51" t="s">
        <v>101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</row>
    <row r="57" spans="1:15" s="2" customFormat="1" ht="15" customHeight="1">
      <c r="A57" s="55" t="s">
        <v>62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56"/>
    </row>
    <row r="58" spans="1:15" s="2" customFormat="1" ht="15" customHeight="1">
      <c r="A58" s="41" t="s">
        <v>187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</row>
    <row r="59" spans="1:15" s="2" customFormat="1" ht="15" customHeight="1">
      <c r="A59" s="240" t="s">
        <v>143</v>
      </c>
      <c r="B59" s="241"/>
      <c r="C59" s="241"/>
      <c r="D59" s="242"/>
      <c r="E59" s="205">
        <v>1</v>
      </c>
      <c r="F59" s="205">
        <v>2</v>
      </c>
      <c r="G59" s="205">
        <v>3</v>
      </c>
      <c r="H59" s="205">
        <v>4</v>
      </c>
      <c r="I59" s="205"/>
      <c r="J59" s="205"/>
      <c r="K59" s="205"/>
      <c r="L59" s="205"/>
      <c r="M59" s="205"/>
      <c r="N59" s="205"/>
      <c r="O59" s="38"/>
    </row>
    <row r="60" spans="1:15" s="2" customFormat="1" ht="15" customHeight="1">
      <c r="A60" s="226" t="s">
        <v>63</v>
      </c>
      <c r="B60" s="227"/>
      <c r="C60" s="227"/>
      <c r="D60" s="228"/>
      <c r="E60" s="229" t="s">
        <v>61</v>
      </c>
      <c r="F60" s="227"/>
      <c r="G60" s="227"/>
      <c r="H60" s="227"/>
      <c r="I60" s="227"/>
      <c r="J60" s="227"/>
      <c r="K60" s="227"/>
      <c r="L60" s="227"/>
      <c r="M60" s="227"/>
      <c r="N60" s="227"/>
      <c r="O60" s="230"/>
    </row>
    <row r="61" spans="1:15" s="2" customFormat="1" ht="15" customHeight="1">
      <c r="A61" s="231"/>
      <c r="B61" s="232"/>
      <c r="C61" s="232"/>
      <c r="D61" s="233"/>
      <c r="E61" s="98" t="s">
        <v>98</v>
      </c>
      <c r="F61" s="47"/>
      <c r="G61" s="47"/>
      <c r="H61" s="47"/>
      <c r="I61" s="47"/>
      <c r="J61" s="47"/>
      <c r="K61" s="47"/>
      <c r="L61" s="47"/>
      <c r="M61" s="47"/>
      <c r="N61" s="47"/>
      <c r="O61" s="56"/>
    </row>
    <row r="62" spans="1:15" s="2" customFormat="1" ht="15" customHeight="1">
      <c r="A62" s="234"/>
      <c r="B62" s="235"/>
      <c r="C62" s="235"/>
      <c r="D62" s="236"/>
      <c r="E62" s="99" t="s">
        <v>99</v>
      </c>
      <c r="F62" s="42"/>
      <c r="G62" s="42"/>
      <c r="H62" s="42"/>
      <c r="I62" s="42"/>
      <c r="J62" s="42"/>
      <c r="K62" s="42"/>
      <c r="L62" s="42"/>
      <c r="M62" s="42"/>
      <c r="N62" s="42"/>
      <c r="O62" s="43"/>
    </row>
    <row r="63" spans="1:15" s="2" customFormat="1" ht="15" customHeight="1">
      <c r="A63" s="234"/>
      <c r="B63" s="235"/>
      <c r="C63" s="235"/>
      <c r="D63" s="236"/>
      <c r="E63" s="99" t="s">
        <v>102</v>
      </c>
      <c r="F63" s="42"/>
      <c r="G63" s="42"/>
      <c r="H63" s="42"/>
      <c r="I63" s="42"/>
      <c r="J63" s="42"/>
      <c r="K63" s="42"/>
      <c r="L63" s="42"/>
      <c r="M63" s="42"/>
      <c r="N63" s="42"/>
      <c r="O63" s="43"/>
    </row>
    <row r="64" spans="1:15" s="2" customFormat="1" ht="15" customHeight="1">
      <c r="A64" s="234"/>
      <c r="B64" s="235"/>
      <c r="C64" s="235"/>
      <c r="D64" s="236"/>
      <c r="E64" s="99"/>
      <c r="F64" s="129"/>
      <c r="G64" s="42"/>
      <c r="H64" s="42"/>
      <c r="I64" s="42"/>
      <c r="J64" s="42"/>
      <c r="K64" s="42"/>
      <c r="L64" s="42"/>
      <c r="M64" s="42"/>
      <c r="N64" s="42"/>
      <c r="O64" s="43"/>
    </row>
    <row r="65" spans="1:15" s="2" customFormat="1" ht="15" customHeight="1">
      <c r="A65" s="234"/>
      <c r="B65" s="235"/>
      <c r="C65" s="235"/>
      <c r="D65" s="236"/>
      <c r="E65" s="99"/>
      <c r="F65" s="42"/>
      <c r="G65" s="42"/>
      <c r="H65" s="42"/>
      <c r="I65" s="42"/>
      <c r="J65" s="42"/>
      <c r="K65" s="42"/>
      <c r="L65" s="42"/>
      <c r="M65" s="42"/>
      <c r="N65" s="42"/>
      <c r="O65" s="43"/>
    </row>
    <row r="66" spans="1:15" s="2" customFormat="1" ht="15" customHeight="1">
      <c r="A66" s="126"/>
      <c r="B66" s="127"/>
      <c r="C66" s="127"/>
      <c r="D66" s="128"/>
      <c r="E66" s="97"/>
      <c r="F66" s="44"/>
      <c r="G66" s="44"/>
      <c r="H66" s="44"/>
      <c r="I66" s="44"/>
      <c r="J66" s="44"/>
      <c r="K66" s="44"/>
      <c r="L66" s="44"/>
      <c r="M66" s="44"/>
      <c r="N66" s="44"/>
      <c r="O66" s="45"/>
    </row>
    <row r="67" spans="1:15" s="2" customFormat="1" ht="15" customHeight="1">
      <c r="A67" s="214"/>
      <c r="B67" s="215"/>
      <c r="C67" s="215"/>
      <c r="D67" s="216"/>
      <c r="E67" s="36" t="s">
        <v>47</v>
      </c>
      <c r="F67" s="37"/>
      <c r="G67" s="37"/>
      <c r="H67" s="37"/>
      <c r="I67" s="37"/>
      <c r="J67" s="37"/>
      <c r="K67" s="37"/>
      <c r="L67" s="37"/>
      <c r="M67" s="37"/>
      <c r="N67" s="37"/>
      <c r="O67" s="38"/>
    </row>
    <row r="68" spans="1:15" s="2" customFormat="1" ht="15" customHeight="1">
      <c r="A68" s="214"/>
      <c r="B68" s="215"/>
      <c r="C68" s="215"/>
      <c r="D68" s="216"/>
      <c r="E68" s="36" t="s">
        <v>58</v>
      </c>
      <c r="F68" s="37"/>
      <c r="G68" s="37"/>
      <c r="H68" s="37"/>
      <c r="I68" s="37"/>
      <c r="J68" s="37"/>
      <c r="K68" s="37"/>
      <c r="L68" s="37"/>
      <c r="M68" s="37"/>
      <c r="N68" s="37"/>
      <c r="O68" s="38"/>
    </row>
    <row r="69" spans="1:15" s="2" customFormat="1" ht="15" customHeight="1">
      <c r="A69" s="214"/>
      <c r="B69" s="215"/>
      <c r="C69" s="215"/>
      <c r="D69" s="216"/>
      <c r="E69" s="36" t="s">
        <v>59</v>
      </c>
      <c r="F69" s="37"/>
      <c r="G69" s="37"/>
      <c r="H69" s="37"/>
      <c r="I69" s="37"/>
      <c r="J69" s="37"/>
      <c r="K69" s="37"/>
      <c r="L69" s="37"/>
      <c r="M69" s="37"/>
      <c r="N69" s="37"/>
      <c r="O69" s="38"/>
    </row>
    <row r="70" spans="1:15" s="2" customFormat="1" ht="15" customHeight="1">
      <c r="A70" s="214">
        <v>1</v>
      </c>
      <c r="B70" s="215"/>
      <c r="C70" s="215"/>
      <c r="D70" s="216"/>
      <c r="E70" s="36" t="s">
        <v>77</v>
      </c>
      <c r="F70" s="37"/>
      <c r="G70" s="37"/>
      <c r="H70" s="37"/>
      <c r="I70" s="37"/>
      <c r="J70" s="37"/>
      <c r="K70" s="37"/>
      <c r="L70" s="37"/>
      <c r="M70" s="37"/>
      <c r="N70" s="37"/>
      <c r="O70" s="38"/>
    </row>
    <row r="71" spans="1:15" s="2" customFormat="1" ht="15" customHeight="1">
      <c r="A71" s="214"/>
      <c r="B71" s="215"/>
      <c r="C71" s="215"/>
      <c r="D71" s="216"/>
      <c r="E71" s="64" t="s">
        <v>84</v>
      </c>
      <c r="F71" s="47"/>
      <c r="G71" s="47"/>
      <c r="H71" s="47"/>
      <c r="I71" s="47"/>
      <c r="J71" s="47"/>
      <c r="K71" s="47"/>
      <c r="L71" s="47"/>
      <c r="M71" s="47"/>
      <c r="N71" s="47"/>
      <c r="O71" s="56"/>
    </row>
    <row r="72" spans="1:15" s="2" customFormat="1" ht="19.5" customHeight="1" thickBot="1">
      <c r="A72" s="217"/>
      <c r="B72" s="218"/>
      <c r="C72" s="218"/>
      <c r="D72" s="219"/>
      <c r="E72" s="50" t="s">
        <v>48</v>
      </c>
      <c r="F72" s="39"/>
      <c r="G72" s="39"/>
      <c r="H72" s="39"/>
      <c r="I72" s="39"/>
      <c r="J72" s="39"/>
      <c r="K72" s="39"/>
      <c r="L72" s="39"/>
      <c r="M72" s="39"/>
      <c r="N72" s="39"/>
      <c r="O72" s="40"/>
    </row>
    <row r="73" spans="1:10" s="2" customFormat="1" ht="15" customHeight="1">
      <c r="A73" s="7" t="s">
        <v>60</v>
      </c>
      <c r="C73" s="46"/>
      <c r="H73" s="46"/>
      <c r="I73" s="46"/>
      <c r="J73" s="46"/>
    </row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</sheetData>
  <sheetProtection selectLockedCells="1"/>
  <mergeCells count="204">
    <mergeCell ref="E9:O9"/>
    <mergeCell ref="B10:D11"/>
    <mergeCell ref="A1:N1"/>
    <mergeCell ref="K2:N2"/>
    <mergeCell ref="B3:F3"/>
    <mergeCell ref="I4:J4"/>
    <mergeCell ref="I5:J5"/>
    <mergeCell ref="A7:N7"/>
    <mergeCell ref="M10:O11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A17:B17"/>
    <mergeCell ref="C17:D17"/>
    <mergeCell ref="E17:F17"/>
    <mergeCell ref="G17:H17"/>
    <mergeCell ref="I17:J17"/>
    <mergeCell ref="M18:N18"/>
    <mergeCell ref="A22:B22"/>
    <mergeCell ref="C22:D22"/>
    <mergeCell ref="E22:F22"/>
    <mergeCell ref="G22:H22"/>
    <mergeCell ref="I22:J22"/>
    <mergeCell ref="A18:B18"/>
    <mergeCell ref="C18:D18"/>
    <mergeCell ref="K24:L24"/>
    <mergeCell ref="M24:N24"/>
    <mergeCell ref="A23:B23"/>
    <mergeCell ref="C23:D23"/>
    <mergeCell ref="E23:F23"/>
    <mergeCell ref="G23:H23"/>
    <mergeCell ref="A24:B24"/>
    <mergeCell ref="C24:D24"/>
    <mergeCell ref="K22:L22"/>
    <mergeCell ref="M22:N22"/>
    <mergeCell ref="M23:N23"/>
    <mergeCell ref="E24:F24"/>
    <mergeCell ref="G24:H24"/>
    <mergeCell ref="I24:J24"/>
    <mergeCell ref="I23:J23"/>
    <mergeCell ref="K23:L23"/>
    <mergeCell ref="J27:L27"/>
    <mergeCell ref="M27:O27"/>
    <mergeCell ref="E25:F25"/>
    <mergeCell ref="G25:H25"/>
    <mergeCell ref="A25:B25"/>
    <mergeCell ref="C25:D25"/>
    <mergeCell ref="A28:B28"/>
    <mergeCell ref="J28:L28"/>
    <mergeCell ref="K26:L26"/>
    <mergeCell ref="M28:O28"/>
    <mergeCell ref="I25:J25"/>
    <mergeCell ref="K25:L25"/>
    <mergeCell ref="M25:N25"/>
    <mergeCell ref="A26:B26"/>
    <mergeCell ref="C26:D26"/>
    <mergeCell ref="A27:B27"/>
    <mergeCell ref="A30:B30"/>
    <mergeCell ref="C30:D30"/>
    <mergeCell ref="E30:F30"/>
    <mergeCell ref="G30:H30"/>
    <mergeCell ref="I30:J30"/>
    <mergeCell ref="K30:L30"/>
    <mergeCell ref="E31:F31"/>
    <mergeCell ref="G31:H31"/>
    <mergeCell ref="I31:J31"/>
    <mergeCell ref="K31:L31"/>
    <mergeCell ref="M30:N30"/>
    <mergeCell ref="M31:N31"/>
    <mergeCell ref="K33:L33"/>
    <mergeCell ref="A32:B32"/>
    <mergeCell ref="C32:D32"/>
    <mergeCell ref="E32:F32"/>
    <mergeCell ref="G32:H32"/>
    <mergeCell ref="I32:J32"/>
    <mergeCell ref="K32:L32"/>
    <mergeCell ref="J35:L35"/>
    <mergeCell ref="M35:O35"/>
    <mergeCell ref="M32:N32"/>
    <mergeCell ref="A31:B31"/>
    <mergeCell ref="C31:D31"/>
    <mergeCell ref="A33:B33"/>
    <mergeCell ref="C33:D33"/>
    <mergeCell ref="E33:F33"/>
    <mergeCell ref="G33:H33"/>
    <mergeCell ref="I33:J33"/>
    <mergeCell ref="A36:B36"/>
    <mergeCell ref="C36:I36"/>
    <mergeCell ref="J36:L36"/>
    <mergeCell ref="M36:O36"/>
    <mergeCell ref="M33:N33"/>
    <mergeCell ref="A34:B34"/>
    <mergeCell ref="C34:D34"/>
    <mergeCell ref="K34:L34"/>
    <mergeCell ref="A35:B35"/>
    <mergeCell ref="C35:I35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K39:L39"/>
    <mergeCell ref="E40:F40"/>
    <mergeCell ref="G40:H40"/>
    <mergeCell ref="I40:J40"/>
    <mergeCell ref="K40:L40"/>
    <mergeCell ref="K38:L38"/>
    <mergeCell ref="M38:N38"/>
    <mergeCell ref="M39:N39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A42:B42"/>
    <mergeCell ref="C42:D42"/>
    <mergeCell ref="K42:L42"/>
    <mergeCell ref="A43:B43"/>
    <mergeCell ref="C43:I43"/>
    <mergeCell ref="J43:L43"/>
    <mergeCell ref="A46:B46"/>
    <mergeCell ref="C46:D46"/>
    <mergeCell ref="E46:F46"/>
    <mergeCell ref="G46:H46"/>
    <mergeCell ref="I46:J46"/>
    <mergeCell ref="M43:O43"/>
    <mergeCell ref="A44:B44"/>
    <mergeCell ref="C44:I44"/>
    <mergeCell ref="J44:L44"/>
    <mergeCell ref="M44:O44"/>
    <mergeCell ref="K46:L46"/>
    <mergeCell ref="M46:N46"/>
    <mergeCell ref="M47:N47"/>
    <mergeCell ref="M48:N48"/>
    <mergeCell ref="A47:B47"/>
    <mergeCell ref="C47:D47"/>
    <mergeCell ref="E47:F47"/>
    <mergeCell ref="G47:H47"/>
    <mergeCell ref="I47:J47"/>
    <mergeCell ref="K47:L47"/>
    <mergeCell ref="G49:H49"/>
    <mergeCell ref="I49:J49"/>
    <mergeCell ref="K49:L49"/>
    <mergeCell ref="E48:F48"/>
    <mergeCell ref="G48:H48"/>
    <mergeCell ref="I48:J48"/>
    <mergeCell ref="K48:L48"/>
    <mergeCell ref="M52:O52"/>
    <mergeCell ref="M49:N49"/>
    <mergeCell ref="A48:B48"/>
    <mergeCell ref="C48:D48"/>
    <mergeCell ref="A50:B50"/>
    <mergeCell ref="C50:D50"/>
    <mergeCell ref="K50:L50"/>
    <mergeCell ref="A49:B49"/>
    <mergeCell ref="C49:D49"/>
    <mergeCell ref="E49:F49"/>
    <mergeCell ref="A69:D69"/>
    <mergeCell ref="A54:O54"/>
    <mergeCell ref="A59:D59"/>
    <mergeCell ref="A51:B51"/>
    <mergeCell ref="C51:I51"/>
    <mergeCell ref="J51:L51"/>
    <mergeCell ref="M51:O51"/>
    <mergeCell ref="A52:B52"/>
    <mergeCell ref="C52:I52"/>
    <mergeCell ref="J52:L52"/>
    <mergeCell ref="A70:D70"/>
    <mergeCell ref="A71:D71"/>
    <mergeCell ref="A72:D72"/>
    <mergeCell ref="C27:I27"/>
    <mergeCell ref="C28:I28"/>
    <mergeCell ref="A60:D60"/>
    <mergeCell ref="E60:O60"/>
    <mergeCell ref="A61:D65"/>
    <mergeCell ref="A67:D67"/>
    <mergeCell ref="A68:D68"/>
  </mergeCells>
  <conditionalFormatting sqref="N34">
    <cfRule type="cellIs" priority="51" dxfId="26" operator="greaterThan" stopIfTrue="1">
      <formula>80</formula>
    </cfRule>
  </conditionalFormatting>
  <conditionalFormatting sqref="N42">
    <cfRule type="cellIs" priority="46" dxfId="26" operator="greaterThan" stopIfTrue="1">
      <formula>80</formula>
    </cfRule>
  </conditionalFormatting>
  <conditionalFormatting sqref="N50">
    <cfRule type="cellIs" priority="43" dxfId="26" operator="greaterThan" stopIfTrue="1">
      <formula>80</formula>
    </cfRule>
  </conditionalFormatting>
  <conditionalFormatting sqref="N26">
    <cfRule type="cellIs" priority="20" dxfId="27" operator="greaterThan" stopIfTrue="1">
      <formula>81</formula>
    </cfRule>
    <cfRule type="cellIs" priority="21" dxfId="28" operator="greaterThan" stopIfTrue="1">
      <formula>81</formula>
    </cfRule>
    <cfRule type="cellIs" priority="22" dxfId="29" operator="greaterThan" stopIfTrue="1">
      <formula>81</formula>
    </cfRule>
    <cfRule type="cellIs" priority="23" dxfId="26" operator="greaterThan" stopIfTrue="1">
      <formula>80</formula>
    </cfRule>
  </conditionalFormatting>
  <conditionalFormatting sqref="E59">
    <cfRule type="expression" priority="18" dxfId="30" stopIfTrue="1">
      <formula>$N$26&gt;80</formula>
    </cfRule>
  </conditionalFormatting>
  <conditionalFormatting sqref="F59">
    <cfRule type="expression" priority="17" dxfId="30" stopIfTrue="1">
      <formula>$N$34&gt;80</formula>
    </cfRule>
  </conditionalFormatting>
  <conditionalFormatting sqref="G59">
    <cfRule type="expression" priority="16" dxfId="30" stopIfTrue="1">
      <formula>$N$42&gt;80</formula>
    </cfRule>
  </conditionalFormatting>
  <conditionalFormatting sqref="H59">
    <cfRule type="expression" priority="15" dxfId="30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148"/>
  <sheetViews>
    <sheetView view="pageBreakPreview" zoomScale="75" zoomScaleSheetLayoutView="75" zoomScalePageLayoutView="0" workbookViewId="0" topLeftCell="A1">
      <selection activeCell="O6" sqref="O6"/>
    </sheetView>
  </sheetViews>
  <sheetFormatPr defaultColWidth="8.00390625" defaultRowHeight="13.5"/>
  <cols>
    <col min="1" max="1" width="3.625" style="141" customWidth="1"/>
    <col min="2" max="2" width="43.875" style="141" customWidth="1"/>
    <col min="3" max="14" width="5.25390625" style="141" customWidth="1"/>
    <col min="15" max="15" width="10.50390625" style="141" customWidth="1"/>
    <col min="16" max="16384" width="8.00390625" style="3" customWidth="1"/>
  </cols>
  <sheetData>
    <row r="1" spans="1:15" ht="15" customHeight="1">
      <c r="A1" s="337" t="s">
        <v>44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147" t="s">
        <v>42</v>
      </c>
    </row>
    <row r="2" spans="11:14" ht="15" customHeight="1">
      <c r="K2" s="339" t="s">
        <v>210</v>
      </c>
      <c r="L2" s="340"/>
      <c r="M2" s="340"/>
      <c r="N2" s="340"/>
    </row>
    <row r="3" spans="2:6" ht="15" customHeight="1">
      <c r="B3" s="341" t="s">
        <v>188</v>
      </c>
      <c r="C3" s="341"/>
      <c r="D3" s="342"/>
      <c r="E3" s="342"/>
      <c r="F3" s="342"/>
    </row>
    <row r="4" spans="9:11" ht="15" customHeight="1">
      <c r="I4" s="342" t="s">
        <v>5</v>
      </c>
      <c r="J4" s="342"/>
      <c r="K4" s="142"/>
    </row>
    <row r="5" spans="9:15" ht="15" customHeight="1">
      <c r="I5" s="342" t="s">
        <v>6</v>
      </c>
      <c r="J5" s="342"/>
      <c r="K5" s="143"/>
      <c r="O5" s="144"/>
    </row>
    <row r="6" spans="9:15" ht="15" customHeight="1">
      <c r="I6" s="144" t="s">
        <v>34</v>
      </c>
      <c r="O6" s="144"/>
    </row>
    <row r="7" spans="1:18" ht="15" customHeight="1">
      <c r="A7" s="341" t="s">
        <v>25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Q7" s="132"/>
      <c r="R7" s="132"/>
    </row>
    <row r="8" spans="17:18" ht="5.25" customHeight="1">
      <c r="Q8" s="132"/>
      <c r="R8" s="132"/>
    </row>
    <row r="9" spans="1:18" ht="24" customHeight="1">
      <c r="A9" s="364" t="s">
        <v>7</v>
      </c>
      <c r="B9" s="358" t="s">
        <v>8</v>
      </c>
      <c r="C9" s="365"/>
      <c r="D9" s="359"/>
      <c r="E9" s="325"/>
      <c r="F9" s="326"/>
      <c r="G9" s="326"/>
      <c r="H9" s="326"/>
      <c r="I9" s="326"/>
      <c r="J9" s="326"/>
      <c r="K9" s="326"/>
      <c r="L9" s="326"/>
      <c r="M9" s="326"/>
      <c r="N9" s="326"/>
      <c r="O9" s="327"/>
      <c r="Q9" s="132"/>
      <c r="R9" s="132"/>
    </row>
    <row r="10" spans="1:18" ht="12" customHeight="1">
      <c r="A10" s="364"/>
      <c r="B10" s="328" t="s">
        <v>9</v>
      </c>
      <c r="C10" s="329"/>
      <c r="D10" s="330"/>
      <c r="E10" s="148" t="s">
        <v>31</v>
      </c>
      <c r="F10" s="366"/>
      <c r="G10" s="367"/>
      <c r="H10" s="367"/>
      <c r="I10" s="368"/>
      <c r="J10" s="369" t="s">
        <v>10</v>
      </c>
      <c r="K10" s="370"/>
      <c r="L10" s="371"/>
      <c r="M10" s="343"/>
      <c r="N10" s="329"/>
      <c r="O10" s="330"/>
      <c r="Q10" s="132"/>
      <c r="R10" s="132"/>
    </row>
    <row r="11" spans="1:15" ht="12" customHeight="1">
      <c r="A11" s="364"/>
      <c r="B11" s="331"/>
      <c r="C11" s="332"/>
      <c r="D11" s="333"/>
      <c r="E11" s="149" t="s">
        <v>32</v>
      </c>
      <c r="F11" s="344"/>
      <c r="G11" s="345"/>
      <c r="H11" s="345"/>
      <c r="I11" s="346"/>
      <c r="J11" s="372"/>
      <c r="K11" s="373"/>
      <c r="L11" s="374"/>
      <c r="M11" s="331"/>
      <c r="N11" s="332"/>
      <c r="O11" s="333"/>
    </row>
    <row r="12" spans="1:15" ht="24" customHeight="1">
      <c r="A12" s="364"/>
      <c r="B12" s="348" t="s">
        <v>11</v>
      </c>
      <c r="C12" s="349"/>
      <c r="D12" s="350"/>
      <c r="E12" s="351"/>
      <c r="F12" s="352"/>
      <c r="G12" s="352"/>
      <c r="H12" s="352"/>
      <c r="I12" s="352"/>
      <c r="J12" s="352"/>
      <c r="K12" s="352"/>
      <c r="L12" s="352"/>
      <c r="M12" s="352"/>
      <c r="N12" s="352"/>
      <c r="O12" s="353"/>
    </row>
    <row r="13" spans="1:15" ht="24" customHeight="1">
      <c r="A13" s="364"/>
      <c r="B13" s="348" t="s">
        <v>12</v>
      </c>
      <c r="C13" s="349"/>
      <c r="D13" s="350"/>
      <c r="E13" s="354"/>
      <c r="F13" s="355"/>
      <c r="G13" s="355"/>
      <c r="H13" s="355"/>
      <c r="I13" s="355"/>
      <c r="J13" s="355"/>
      <c r="K13" s="355"/>
      <c r="L13" s="355"/>
      <c r="M13" s="355"/>
      <c r="N13" s="355"/>
      <c r="O13" s="355"/>
    </row>
    <row r="14" spans="1:15" ht="22.5" customHeight="1">
      <c r="A14" s="356" t="s">
        <v>19</v>
      </c>
      <c r="B14" s="357"/>
      <c r="C14" s="145"/>
      <c r="D14" s="150" t="s">
        <v>20</v>
      </c>
      <c r="E14" s="358" t="s">
        <v>144</v>
      </c>
      <c r="F14" s="359"/>
      <c r="G14" s="356" t="s">
        <v>21</v>
      </c>
      <c r="H14" s="360"/>
      <c r="I14" s="361" t="s">
        <v>211</v>
      </c>
      <c r="J14" s="362"/>
      <c r="K14" s="362"/>
      <c r="L14" s="362"/>
      <c r="M14" s="362"/>
      <c r="N14" s="362"/>
      <c r="O14" s="363"/>
    </row>
    <row r="15" spans="1:16" ht="18" customHeight="1" thickBot="1">
      <c r="A15" s="151"/>
      <c r="B15" s="152"/>
      <c r="C15" s="153"/>
      <c r="D15" s="153"/>
      <c r="E15" s="154"/>
      <c r="F15" s="155"/>
      <c r="G15" s="152"/>
      <c r="H15" s="152"/>
      <c r="I15" s="156"/>
      <c r="J15" s="156"/>
      <c r="K15" s="156"/>
      <c r="L15" s="156"/>
      <c r="M15" s="156"/>
      <c r="N15" s="156"/>
      <c r="O15" s="146"/>
      <c r="P15" s="104"/>
    </row>
    <row r="16" spans="1:19" s="26" customFormat="1" ht="15" customHeight="1">
      <c r="A16" s="376" t="s">
        <v>13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8"/>
      <c r="R16" s="3"/>
      <c r="S16" s="3"/>
    </row>
    <row r="17" spans="1:19" s="2" customFormat="1" ht="22.5" customHeight="1">
      <c r="A17" s="379" t="s">
        <v>55</v>
      </c>
      <c r="B17" s="380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157" t="s">
        <v>14</v>
      </c>
      <c r="R17" s="3"/>
      <c r="S17" s="3"/>
    </row>
    <row r="18" spans="1:19" s="2" customFormat="1" ht="22.5" customHeight="1" thickBot="1">
      <c r="A18" s="384" t="s">
        <v>15</v>
      </c>
      <c r="B18" s="38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140">
        <f>SUM(C18:N18)</f>
        <v>0</v>
      </c>
      <c r="R18" s="3"/>
      <c r="S18" s="3"/>
    </row>
    <row r="19" spans="1:19" s="2" customFormat="1" ht="22.5" customHeight="1" thickBot="1">
      <c r="A19" s="158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R19" s="3"/>
      <c r="S19" s="3"/>
    </row>
    <row r="20" spans="1:15" s="27" customFormat="1" ht="15" customHeight="1">
      <c r="A20" s="162" t="s">
        <v>95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</row>
    <row r="21" spans="1:15" s="27" customFormat="1" ht="15" customHeight="1">
      <c r="A21" s="165" t="s">
        <v>96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7" t="s">
        <v>14</v>
      </c>
    </row>
    <row r="22" spans="1:15" s="2" customFormat="1" ht="15.75" customHeight="1">
      <c r="A22" s="381" t="s">
        <v>15</v>
      </c>
      <c r="B22" s="382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203">
        <f>SUM(C22:N22)</f>
        <v>0</v>
      </c>
    </row>
    <row r="23" spans="1:15" s="2" customFormat="1" ht="26.25" customHeight="1">
      <c r="A23" s="387"/>
      <c r="B23" s="388"/>
      <c r="C23" s="389"/>
      <c r="D23" s="390"/>
      <c r="E23" s="389"/>
      <c r="F23" s="390"/>
      <c r="G23" s="389"/>
      <c r="H23" s="390"/>
      <c r="I23" s="389"/>
      <c r="J23" s="390"/>
      <c r="K23" s="389"/>
      <c r="L23" s="390"/>
      <c r="M23" s="389"/>
      <c r="N23" s="390"/>
      <c r="O23" s="203">
        <f>SUM(C23:N23)</f>
        <v>0</v>
      </c>
    </row>
    <row r="24" spans="1:15" s="2" customFormat="1" ht="26.25" customHeight="1">
      <c r="A24" s="391"/>
      <c r="B24" s="388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203">
        <f>SUM(C24:N24)</f>
        <v>0</v>
      </c>
    </row>
    <row r="25" spans="1:15" s="2" customFormat="1" ht="26.25" customHeight="1">
      <c r="A25" s="391"/>
      <c r="B25" s="388"/>
      <c r="C25" s="389"/>
      <c r="D25" s="390"/>
      <c r="E25" s="389"/>
      <c r="F25" s="390"/>
      <c r="G25" s="389"/>
      <c r="H25" s="390"/>
      <c r="I25" s="389"/>
      <c r="J25" s="390"/>
      <c r="K25" s="389"/>
      <c r="L25" s="390"/>
      <c r="M25" s="389"/>
      <c r="N25" s="390"/>
      <c r="O25" s="203">
        <f>SUM(C25:N25)</f>
        <v>0</v>
      </c>
    </row>
    <row r="26" spans="1:15" s="4" customFormat="1" ht="19.5" customHeight="1">
      <c r="A26" s="410" t="s">
        <v>49</v>
      </c>
      <c r="B26" s="362"/>
      <c r="C26" s="430">
        <f>O23</f>
        <v>0</v>
      </c>
      <c r="D26" s="431"/>
      <c r="E26" s="168" t="s">
        <v>23</v>
      </c>
      <c r="F26" s="169" t="s">
        <v>91</v>
      </c>
      <c r="G26" s="169"/>
      <c r="H26" s="169"/>
      <c r="I26" s="169"/>
      <c r="J26" s="169"/>
      <c r="K26" s="417">
        <f>O22</f>
        <v>0</v>
      </c>
      <c r="L26" s="418"/>
      <c r="M26" s="168" t="s">
        <v>24</v>
      </c>
      <c r="N26" s="204" t="e">
        <f>ROUNDUP(C26/K26*100,0)</f>
        <v>#DIV/0!</v>
      </c>
      <c r="O26" s="170" t="s">
        <v>33</v>
      </c>
    </row>
    <row r="27" spans="1:15" s="4" customFormat="1" ht="26.25" customHeight="1">
      <c r="A27" s="410" t="s">
        <v>16</v>
      </c>
      <c r="B27" s="363"/>
      <c r="C27" s="395"/>
      <c r="D27" s="396"/>
      <c r="E27" s="396"/>
      <c r="F27" s="396"/>
      <c r="G27" s="396"/>
      <c r="H27" s="396"/>
      <c r="I27" s="397"/>
      <c r="J27" s="361" t="s">
        <v>17</v>
      </c>
      <c r="K27" s="362"/>
      <c r="L27" s="363"/>
      <c r="M27" s="392"/>
      <c r="N27" s="393"/>
      <c r="O27" s="394"/>
    </row>
    <row r="28" spans="1:15" s="4" customFormat="1" ht="26.25" customHeight="1" thickBot="1">
      <c r="A28" s="435" t="s">
        <v>18</v>
      </c>
      <c r="B28" s="405"/>
      <c r="C28" s="406"/>
      <c r="D28" s="407"/>
      <c r="E28" s="407"/>
      <c r="F28" s="407"/>
      <c r="G28" s="407"/>
      <c r="H28" s="407"/>
      <c r="I28" s="408"/>
      <c r="J28" s="403" t="s">
        <v>53</v>
      </c>
      <c r="K28" s="404"/>
      <c r="L28" s="405"/>
      <c r="M28" s="400"/>
      <c r="N28" s="401"/>
      <c r="O28" s="402"/>
    </row>
    <row r="29" spans="1:15" s="26" customFormat="1" ht="15" customHeight="1">
      <c r="A29" s="162" t="s">
        <v>189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71"/>
    </row>
    <row r="30" spans="1:15" s="2" customFormat="1" ht="15.75" customHeight="1">
      <c r="A30" s="398" t="s">
        <v>15</v>
      </c>
      <c r="B30" s="399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203">
        <f>SUM(C30:N30)</f>
        <v>0</v>
      </c>
    </row>
    <row r="31" spans="1:15" s="2" customFormat="1" ht="26.25" customHeight="1">
      <c r="A31" s="387"/>
      <c r="B31" s="409"/>
      <c r="C31" s="389"/>
      <c r="D31" s="390"/>
      <c r="E31" s="389"/>
      <c r="F31" s="390"/>
      <c r="G31" s="389"/>
      <c r="H31" s="390"/>
      <c r="I31" s="389"/>
      <c r="J31" s="390"/>
      <c r="K31" s="389"/>
      <c r="L31" s="390"/>
      <c r="M31" s="389"/>
      <c r="N31" s="390"/>
      <c r="O31" s="203">
        <f>SUM(C31:N31)</f>
        <v>0</v>
      </c>
    </row>
    <row r="32" spans="1:15" s="2" customFormat="1" ht="26.25" customHeight="1">
      <c r="A32" s="387"/>
      <c r="B32" s="409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203">
        <f>SUM(C32:N32)</f>
        <v>0</v>
      </c>
    </row>
    <row r="33" spans="1:15" s="2" customFormat="1" ht="26.25" customHeight="1">
      <c r="A33" s="387"/>
      <c r="B33" s="409"/>
      <c r="C33" s="389"/>
      <c r="D33" s="390"/>
      <c r="E33" s="389"/>
      <c r="F33" s="390"/>
      <c r="G33" s="389"/>
      <c r="H33" s="390"/>
      <c r="I33" s="389"/>
      <c r="J33" s="390"/>
      <c r="K33" s="389"/>
      <c r="L33" s="390"/>
      <c r="M33" s="389"/>
      <c r="N33" s="390"/>
      <c r="O33" s="203">
        <f>SUM(C33:N33)</f>
        <v>0</v>
      </c>
    </row>
    <row r="34" spans="1:15" s="4" customFormat="1" ht="19.5" customHeight="1">
      <c r="A34" s="410" t="s">
        <v>49</v>
      </c>
      <c r="B34" s="362"/>
      <c r="C34" s="430">
        <f>O31</f>
        <v>0</v>
      </c>
      <c r="D34" s="431"/>
      <c r="E34" s="168" t="s">
        <v>23</v>
      </c>
      <c r="F34" s="169" t="s">
        <v>91</v>
      </c>
      <c r="G34" s="172"/>
      <c r="H34" s="172"/>
      <c r="I34" s="172"/>
      <c r="J34" s="172"/>
      <c r="K34" s="417">
        <f>O30</f>
        <v>0</v>
      </c>
      <c r="L34" s="418"/>
      <c r="M34" s="168" t="s">
        <v>24</v>
      </c>
      <c r="N34" s="204" t="e">
        <f>ROUNDUP(C34/K34*100,0)</f>
        <v>#DIV/0!</v>
      </c>
      <c r="O34" s="170" t="s">
        <v>33</v>
      </c>
    </row>
    <row r="35" spans="1:15" s="4" customFormat="1" ht="26.25" customHeight="1">
      <c r="A35" s="410" t="s">
        <v>16</v>
      </c>
      <c r="B35" s="363"/>
      <c r="C35" s="395"/>
      <c r="D35" s="396"/>
      <c r="E35" s="396"/>
      <c r="F35" s="396"/>
      <c r="G35" s="396"/>
      <c r="H35" s="396"/>
      <c r="I35" s="397"/>
      <c r="J35" s="361" t="s">
        <v>17</v>
      </c>
      <c r="K35" s="362"/>
      <c r="L35" s="363"/>
      <c r="M35" s="413"/>
      <c r="N35" s="413"/>
      <c r="O35" s="414"/>
    </row>
    <row r="36" spans="1:15" s="4" customFormat="1" ht="26.25" customHeight="1" thickBot="1">
      <c r="A36" s="435" t="s">
        <v>18</v>
      </c>
      <c r="B36" s="404"/>
      <c r="C36" s="406"/>
      <c r="D36" s="407"/>
      <c r="E36" s="407"/>
      <c r="F36" s="407"/>
      <c r="G36" s="407"/>
      <c r="H36" s="407"/>
      <c r="I36" s="408"/>
      <c r="J36" s="442" t="s">
        <v>53</v>
      </c>
      <c r="K36" s="442"/>
      <c r="L36" s="442"/>
      <c r="M36" s="413"/>
      <c r="N36" s="413"/>
      <c r="O36" s="414"/>
    </row>
    <row r="37" spans="1:15" s="26" customFormat="1" ht="15" customHeight="1">
      <c r="A37" s="162" t="s">
        <v>190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71" t="s">
        <v>14</v>
      </c>
    </row>
    <row r="38" spans="1:15" s="2" customFormat="1" ht="15.75" customHeight="1">
      <c r="A38" s="398" t="s">
        <v>15</v>
      </c>
      <c r="B38" s="399"/>
      <c r="C38" s="411"/>
      <c r="D38" s="412"/>
      <c r="E38" s="411"/>
      <c r="F38" s="412"/>
      <c r="G38" s="411"/>
      <c r="H38" s="412"/>
      <c r="I38" s="411"/>
      <c r="J38" s="412"/>
      <c r="K38" s="411"/>
      <c r="L38" s="412"/>
      <c r="M38" s="411"/>
      <c r="N38" s="415"/>
      <c r="O38" s="203">
        <f>SUM(C38:N38)</f>
        <v>0</v>
      </c>
    </row>
    <row r="39" spans="1:15" s="2" customFormat="1" ht="26.25" customHeight="1">
      <c r="A39" s="387"/>
      <c r="B39" s="409"/>
      <c r="C39" s="389"/>
      <c r="D39" s="390"/>
      <c r="E39" s="389"/>
      <c r="F39" s="390"/>
      <c r="G39" s="389"/>
      <c r="H39" s="390"/>
      <c r="I39" s="389"/>
      <c r="J39" s="390"/>
      <c r="K39" s="389"/>
      <c r="L39" s="390"/>
      <c r="M39" s="389"/>
      <c r="N39" s="416"/>
      <c r="O39" s="203">
        <f>SUM(C39:N39)</f>
        <v>0</v>
      </c>
    </row>
    <row r="40" spans="1:15" s="2" customFormat="1" ht="26.25" customHeight="1">
      <c r="A40" s="387"/>
      <c r="B40" s="409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203">
        <f>SUM(C40:N40)</f>
        <v>0</v>
      </c>
    </row>
    <row r="41" spans="1:15" s="2" customFormat="1" ht="26.25" customHeight="1">
      <c r="A41" s="387"/>
      <c r="B41" s="409"/>
      <c r="C41" s="389"/>
      <c r="D41" s="390"/>
      <c r="E41" s="389"/>
      <c r="F41" s="390"/>
      <c r="G41" s="389"/>
      <c r="H41" s="390"/>
      <c r="I41" s="389"/>
      <c r="J41" s="390"/>
      <c r="K41" s="389"/>
      <c r="L41" s="390"/>
      <c r="M41" s="389"/>
      <c r="N41" s="390"/>
      <c r="O41" s="203">
        <f>SUM(C41:N41)</f>
        <v>0</v>
      </c>
    </row>
    <row r="42" spans="1:15" s="4" customFormat="1" ht="19.5" customHeight="1">
      <c r="A42" s="410" t="s">
        <v>49</v>
      </c>
      <c r="B42" s="362"/>
      <c r="C42" s="430">
        <f>O39</f>
        <v>0</v>
      </c>
      <c r="D42" s="431"/>
      <c r="E42" s="168" t="s">
        <v>23</v>
      </c>
      <c r="F42" s="169" t="s">
        <v>91</v>
      </c>
      <c r="G42" s="172"/>
      <c r="H42" s="172"/>
      <c r="I42" s="172"/>
      <c r="J42" s="172"/>
      <c r="K42" s="417">
        <f>O38</f>
        <v>0</v>
      </c>
      <c r="L42" s="418"/>
      <c r="M42" s="168" t="s">
        <v>24</v>
      </c>
      <c r="N42" s="204" t="e">
        <f>ROUNDUP(C42/K42*100,0)</f>
        <v>#DIV/0!</v>
      </c>
      <c r="O42" s="170" t="s">
        <v>33</v>
      </c>
    </row>
    <row r="43" spans="1:15" s="4" customFormat="1" ht="26.25" customHeight="1">
      <c r="A43" s="410" t="s">
        <v>16</v>
      </c>
      <c r="B43" s="363"/>
      <c r="C43" s="395"/>
      <c r="D43" s="396"/>
      <c r="E43" s="396"/>
      <c r="F43" s="396"/>
      <c r="G43" s="396"/>
      <c r="H43" s="396"/>
      <c r="I43" s="397"/>
      <c r="J43" s="361" t="s">
        <v>17</v>
      </c>
      <c r="K43" s="362"/>
      <c r="L43" s="363"/>
      <c r="M43" s="413"/>
      <c r="N43" s="413"/>
      <c r="O43" s="414"/>
    </row>
    <row r="44" spans="1:15" s="4" customFormat="1" ht="26.25" customHeight="1" thickBot="1">
      <c r="A44" s="435" t="s">
        <v>18</v>
      </c>
      <c r="B44" s="404"/>
      <c r="C44" s="406"/>
      <c r="D44" s="407"/>
      <c r="E44" s="407"/>
      <c r="F44" s="407"/>
      <c r="G44" s="407"/>
      <c r="H44" s="407"/>
      <c r="I44" s="408"/>
      <c r="J44" s="442" t="s">
        <v>53</v>
      </c>
      <c r="K44" s="442"/>
      <c r="L44" s="442"/>
      <c r="M44" s="413"/>
      <c r="N44" s="413"/>
      <c r="O44" s="414"/>
    </row>
    <row r="45" spans="1:15" s="26" customFormat="1" ht="15" customHeight="1">
      <c r="A45" s="162" t="s">
        <v>191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71" t="s">
        <v>14</v>
      </c>
    </row>
    <row r="46" spans="1:15" s="2" customFormat="1" ht="15.75" customHeight="1">
      <c r="A46" s="398" t="s">
        <v>15</v>
      </c>
      <c r="B46" s="399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203">
        <f>SUM(C46:N46)</f>
        <v>0</v>
      </c>
    </row>
    <row r="47" spans="1:15" s="2" customFormat="1" ht="26.25" customHeight="1">
      <c r="A47" s="387"/>
      <c r="B47" s="409"/>
      <c r="C47" s="389"/>
      <c r="D47" s="390"/>
      <c r="E47" s="389"/>
      <c r="F47" s="390"/>
      <c r="G47" s="389"/>
      <c r="H47" s="390"/>
      <c r="I47" s="389"/>
      <c r="J47" s="390"/>
      <c r="K47" s="389"/>
      <c r="L47" s="390"/>
      <c r="M47" s="389"/>
      <c r="N47" s="390"/>
      <c r="O47" s="203">
        <f>SUM(C47:N47)</f>
        <v>0</v>
      </c>
    </row>
    <row r="48" spans="1:15" s="2" customFormat="1" ht="26.25" customHeight="1">
      <c r="A48" s="387"/>
      <c r="B48" s="409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203">
        <f>SUM(C48:N48)</f>
        <v>0</v>
      </c>
    </row>
    <row r="49" spans="1:15" s="2" customFormat="1" ht="26.25" customHeight="1">
      <c r="A49" s="387"/>
      <c r="B49" s="409"/>
      <c r="C49" s="389"/>
      <c r="D49" s="390"/>
      <c r="E49" s="389"/>
      <c r="F49" s="390"/>
      <c r="G49" s="389"/>
      <c r="H49" s="390"/>
      <c r="I49" s="389"/>
      <c r="J49" s="390"/>
      <c r="K49" s="389"/>
      <c r="L49" s="390"/>
      <c r="M49" s="389"/>
      <c r="N49" s="390"/>
      <c r="O49" s="203">
        <f>SUM(C49:N49)</f>
        <v>0</v>
      </c>
    </row>
    <row r="50" spans="1:15" s="4" customFormat="1" ht="19.5" customHeight="1">
      <c r="A50" s="410" t="s">
        <v>49</v>
      </c>
      <c r="B50" s="362"/>
      <c r="C50" s="430">
        <f>O47</f>
        <v>0</v>
      </c>
      <c r="D50" s="431"/>
      <c r="E50" s="168" t="s">
        <v>23</v>
      </c>
      <c r="F50" s="169" t="s">
        <v>91</v>
      </c>
      <c r="G50" s="172"/>
      <c r="H50" s="172"/>
      <c r="I50" s="172"/>
      <c r="J50" s="172"/>
      <c r="K50" s="417">
        <f>O46</f>
        <v>0</v>
      </c>
      <c r="L50" s="418"/>
      <c r="M50" s="168" t="s">
        <v>24</v>
      </c>
      <c r="N50" s="204" t="e">
        <f>ROUNDUP(C50/K50*100,0)</f>
        <v>#DIV/0!</v>
      </c>
      <c r="O50" s="170" t="s">
        <v>33</v>
      </c>
    </row>
    <row r="51" spans="1:15" s="4" customFormat="1" ht="26.25" customHeight="1">
      <c r="A51" s="410" t="s">
        <v>16</v>
      </c>
      <c r="B51" s="363"/>
      <c r="C51" s="395"/>
      <c r="D51" s="396"/>
      <c r="E51" s="396"/>
      <c r="F51" s="396"/>
      <c r="G51" s="396"/>
      <c r="H51" s="396"/>
      <c r="I51" s="397"/>
      <c r="J51" s="361" t="s">
        <v>17</v>
      </c>
      <c r="K51" s="362"/>
      <c r="L51" s="363"/>
      <c r="M51" s="413"/>
      <c r="N51" s="413"/>
      <c r="O51" s="414"/>
    </row>
    <row r="52" spans="1:15" s="4" customFormat="1" ht="26.25" customHeight="1" thickBot="1">
      <c r="A52" s="435" t="s">
        <v>18</v>
      </c>
      <c r="B52" s="404"/>
      <c r="C52" s="406"/>
      <c r="D52" s="407"/>
      <c r="E52" s="407"/>
      <c r="F52" s="407"/>
      <c r="G52" s="407"/>
      <c r="H52" s="407"/>
      <c r="I52" s="408"/>
      <c r="J52" s="442" t="s">
        <v>53</v>
      </c>
      <c r="K52" s="442"/>
      <c r="L52" s="442"/>
      <c r="M52" s="413"/>
      <c r="N52" s="413"/>
      <c r="O52" s="414"/>
    </row>
    <row r="53" spans="1:15" s="4" customFormat="1" ht="26.25" customHeight="1" thickBot="1">
      <c r="A53" s="173"/>
      <c r="B53" s="156"/>
      <c r="C53" s="156"/>
      <c r="D53" s="156"/>
      <c r="E53" s="156"/>
      <c r="F53" s="156"/>
      <c r="G53" s="156"/>
      <c r="H53" s="156"/>
      <c r="I53" s="156"/>
      <c r="J53" s="174"/>
      <c r="K53" s="174"/>
      <c r="L53" s="174"/>
      <c r="M53" s="175"/>
      <c r="N53" s="175"/>
      <c r="O53" s="176"/>
    </row>
    <row r="54" spans="1:15" s="6" customFormat="1" ht="15" customHeight="1">
      <c r="A54" s="422" t="s">
        <v>97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4"/>
    </row>
    <row r="55" spans="1:15" s="2" customFormat="1" ht="15" customHeight="1">
      <c r="A55" s="177" t="s">
        <v>100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9"/>
    </row>
    <row r="56" spans="1:15" s="2" customFormat="1" ht="15" customHeight="1">
      <c r="A56" s="180" t="s">
        <v>101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2"/>
    </row>
    <row r="57" spans="1:15" s="2" customFormat="1" ht="15" customHeight="1">
      <c r="A57" s="183" t="s">
        <v>62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5"/>
    </row>
    <row r="58" spans="1:15" s="2" customFormat="1" ht="15" customHeight="1">
      <c r="A58" s="186" t="s">
        <v>192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8"/>
    </row>
    <row r="59" spans="1:15" s="2" customFormat="1" ht="15" customHeight="1">
      <c r="A59" s="334" t="s">
        <v>143</v>
      </c>
      <c r="B59" s="335"/>
      <c r="C59" s="335"/>
      <c r="D59" s="336"/>
      <c r="E59" s="208">
        <v>1</v>
      </c>
      <c r="F59" s="208">
        <v>2</v>
      </c>
      <c r="G59" s="208">
        <v>3</v>
      </c>
      <c r="H59" s="208">
        <v>4</v>
      </c>
      <c r="I59" s="208"/>
      <c r="J59" s="206"/>
      <c r="K59" s="206"/>
      <c r="L59" s="206"/>
      <c r="M59" s="206"/>
      <c r="N59" s="206"/>
      <c r="O59" s="197"/>
    </row>
    <row r="60" spans="1:15" s="2" customFormat="1" ht="15" customHeight="1">
      <c r="A60" s="425" t="s">
        <v>63</v>
      </c>
      <c r="B60" s="426"/>
      <c r="C60" s="426"/>
      <c r="D60" s="427"/>
      <c r="E60" s="428" t="s">
        <v>61</v>
      </c>
      <c r="F60" s="426"/>
      <c r="G60" s="426"/>
      <c r="H60" s="426"/>
      <c r="I60" s="426"/>
      <c r="J60" s="426"/>
      <c r="K60" s="426"/>
      <c r="L60" s="426"/>
      <c r="M60" s="426"/>
      <c r="N60" s="426"/>
      <c r="O60" s="429"/>
    </row>
    <row r="61" spans="1:15" s="2" customFormat="1" ht="15" customHeight="1">
      <c r="A61" s="436"/>
      <c r="B61" s="437"/>
      <c r="C61" s="437"/>
      <c r="D61" s="438"/>
      <c r="E61" s="189" t="s">
        <v>98</v>
      </c>
      <c r="F61" s="184"/>
      <c r="G61" s="184"/>
      <c r="H61" s="184"/>
      <c r="I61" s="184"/>
      <c r="J61" s="184"/>
      <c r="K61" s="184"/>
      <c r="L61" s="184"/>
      <c r="M61" s="184"/>
      <c r="N61" s="184"/>
      <c r="O61" s="185"/>
    </row>
    <row r="62" spans="1:15" s="2" customFormat="1" ht="15" customHeight="1">
      <c r="A62" s="439"/>
      <c r="B62" s="440"/>
      <c r="C62" s="440"/>
      <c r="D62" s="441"/>
      <c r="E62" s="190" t="s">
        <v>99</v>
      </c>
      <c r="F62" s="187"/>
      <c r="G62" s="187"/>
      <c r="H62" s="187"/>
      <c r="I62" s="187"/>
      <c r="J62" s="187"/>
      <c r="K62" s="187"/>
      <c r="L62" s="187"/>
      <c r="M62" s="187"/>
      <c r="N62" s="187"/>
      <c r="O62" s="188"/>
    </row>
    <row r="63" spans="1:15" s="2" customFormat="1" ht="15" customHeight="1">
      <c r="A63" s="439"/>
      <c r="B63" s="440"/>
      <c r="C63" s="440"/>
      <c r="D63" s="441"/>
      <c r="E63" s="190" t="s">
        <v>102</v>
      </c>
      <c r="F63" s="187"/>
      <c r="G63" s="187"/>
      <c r="H63" s="187"/>
      <c r="I63" s="187"/>
      <c r="J63" s="187"/>
      <c r="K63" s="187"/>
      <c r="L63" s="187"/>
      <c r="M63" s="187"/>
      <c r="N63" s="187"/>
      <c r="O63" s="188"/>
    </row>
    <row r="64" spans="1:15" s="2" customFormat="1" ht="15" customHeight="1">
      <c r="A64" s="439"/>
      <c r="B64" s="440"/>
      <c r="C64" s="440"/>
      <c r="D64" s="441"/>
      <c r="E64" s="190"/>
      <c r="F64" s="187"/>
      <c r="G64" s="187"/>
      <c r="H64" s="187"/>
      <c r="I64" s="187"/>
      <c r="J64" s="187"/>
      <c r="K64" s="187"/>
      <c r="L64" s="187"/>
      <c r="M64" s="187"/>
      <c r="N64" s="187"/>
      <c r="O64" s="188"/>
    </row>
    <row r="65" spans="1:15" s="2" customFormat="1" ht="15" customHeight="1">
      <c r="A65" s="439"/>
      <c r="B65" s="440"/>
      <c r="C65" s="440"/>
      <c r="D65" s="441"/>
      <c r="E65" s="190"/>
      <c r="F65" s="187"/>
      <c r="G65" s="187"/>
      <c r="H65" s="187"/>
      <c r="I65" s="187"/>
      <c r="J65" s="187"/>
      <c r="K65" s="187"/>
      <c r="L65" s="187"/>
      <c r="M65" s="187"/>
      <c r="N65" s="187"/>
      <c r="O65" s="188"/>
    </row>
    <row r="66" spans="1:15" s="2" customFormat="1" ht="15" customHeight="1">
      <c r="A66" s="191"/>
      <c r="B66" s="192"/>
      <c r="C66" s="192"/>
      <c r="D66" s="193"/>
      <c r="E66" s="194"/>
      <c r="F66" s="181"/>
      <c r="G66" s="181"/>
      <c r="H66" s="181"/>
      <c r="I66" s="181"/>
      <c r="J66" s="181"/>
      <c r="K66" s="181"/>
      <c r="L66" s="181"/>
      <c r="M66" s="181"/>
      <c r="N66" s="181"/>
      <c r="O66" s="182"/>
    </row>
    <row r="67" spans="1:15" s="2" customFormat="1" ht="15" customHeight="1">
      <c r="A67" s="419"/>
      <c r="B67" s="420"/>
      <c r="C67" s="420"/>
      <c r="D67" s="421"/>
      <c r="E67" s="195" t="s">
        <v>47</v>
      </c>
      <c r="F67" s="196"/>
      <c r="G67" s="196"/>
      <c r="H67" s="196"/>
      <c r="I67" s="196"/>
      <c r="J67" s="196"/>
      <c r="K67" s="196"/>
      <c r="L67" s="196"/>
      <c r="M67" s="196"/>
      <c r="N67" s="196"/>
      <c r="O67" s="197"/>
    </row>
    <row r="68" spans="1:15" s="2" customFormat="1" ht="15" customHeight="1">
      <c r="A68" s="419"/>
      <c r="B68" s="420"/>
      <c r="C68" s="420"/>
      <c r="D68" s="421"/>
      <c r="E68" s="195" t="s">
        <v>58</v>
      </c>
      <c r="F68" s="196"/>
      <c r="G68" s="196"/>
      <c r="H68" s="196"/>
      <c r="I68" s="196"/>
      <c r="J68" s="196"/>
      <c r="K68" s="196"/>
      <c r="L68" s="196"/>
      <c r="M68" s="196"/>
      <c r="N68" s="196"/>
      <c r="O68" s="197"/>
    </row>
    <row r="69" spans="1:15" s="2" customFormat="1" ht="15" customHeight="1">
      <c r="A69" s="419"/>
      <c r="B69" s="420"/>
      <c r="C69" s="420"/>
      <c r="D69" s="421"/>
      <c r="E69" s="195" t="s">
        <v>59</v>
      </c>
      <c r="F69" s="196"/>
      <c r="G69" s="196"/>
      <c r="H69" s="196"/>
      <c r="I69" s="196"/>
      <c r="J69" s="196"/>
      <c r="K69" s="196"/>
      <c r="L69" s="196"/>
      <c r="M69" s="196"/>
      <c r="N69" s="196"/>
      <c r="O69" s="197"/>
    </row>
    <row r="70" spans="1:15" s="2" customFormat="1" ht="15" customHeight="1">
      <c r="A70" s="419"/>
      <c r="B70" s="420"/>
      <c r="C70" s="420"/>
      <c r="D70" s="421"/>
      <c r="E70" s="195" t="s">
        <v>77</v>
      </c>
      <c r="F70" s="196"/>
      <c r="G70" s="196"/>
      <c r="H70" s="196"/>
      <c r="I70" s="196"/>
      <c r="J70" s="196"/>
      <c r="K70" s="196"/>
      <c r="L70" s="196"/>
      <c r="M70" s="196"/>
      <c r="N70" s="196"/>
      <c r="O70" s="197"/>
    </row>
    <row r="71" spans="1:15" s="2" customFormat="1" ht="15" customHeight="1">
      <c r="A71" s="419"/>
      <c r="B71" s="420"/>
      <c r="C71" s="420"/>
      <c r="D71" s="421"/>
      <c r="E71" s="198" t="s">
        <v>84</v>
      </c>
      <c r="F71" s="184"/>
      <c r="G71" s="184"/>
      <c r="H71" s="184"/>
      <c r="I71" s="184"/>
      <c r="J71" s="184"/>
      <c r="K71" s="184"/>
      <c r="L71" s="184"/>
      <c r="M71" s="184"/>
      <c r="N71" s="184"/>
      <c r="O71" s="185"/>
    </row>
    <row r="72" spans="1:15" s="2" customFormat="1" ht="19.5" customHeight="1" thickBot="1">
      <c r="A72" s="432"/>
      <c r="B72" s="433"/>
      <c r="C72" s="433"/>
      <c r="D72" s="434"/>
      <c r="E72" s="199" t="s">
        <v>48</v>
      </c>
      <c r="F72" s="200"/>
      <c r="G72" s="200"/>
      <c r="H72" s="200"/>
      <c r="I72" s="200"/>
      <c r="J72" s="200"/>
      <c r="K72" s="200"/>
      <c r="L72" s="200"/>
      <c r="M72" s="200"/>
      <c r="N72" s="200"/>
      <c r="O72" s="201"/>
    </row>
    <row r="73" spans="1:15" s="2" customFormat="1" ht="15" customHeight="1">
      <c r="A73" s="153" t="s">
        <v>60</v>
      </c>
      <c r="B73" s="144"/>
      <c r="C73" s="202"/>
      <c r="D73" s="144"/>
      <c r="E73" s="144"/>
      <c r="F73" s="144"/>
      <c r="G73" s="144"/>
      <c r="H73" s="202"/>
      <c r="I73" s="202"/>
      <c r="J73" s="202"/>
      <c r="K73" s="144"/>
      <c r="L73" s="144"/>
      <c r="M73" s="144"/>
      <c r="N73" s="144"/>
      <c r="O73" s="144"/>
    </row>
    <row r="74" spans="1:15" s="2" customFormat="1" ht="1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</row>
    <row r="75" spans="1:15" s="2" customFormat="1" ht="1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</row>
    <row r="76" spans="1:15" s="2" customFormat="1" ht="1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2" customFormat="1" ht="1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1:15" s="2" customFormat="1" ht="1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</row>
    <row r="79" spans="1:15" s="2" customFormat="1" ht="1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</row>
    <row r="80" spans="1:15" s="2" customFormat="1" ht="1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1:15" s="2" customFormat="1" ht="1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  <row r="82" spans="1:15" s="2" customFormat="1" ht="1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s="2" customFormat="1" ht="1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1:15" s="2" customFormat="1" ht="1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1:15" s="2" customFormat="1" ht="1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  <row r="86" spans="1:15" s="2" customFormat="1" ht="1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</row>
    <row r="87" spans="1:15" s="2" customFormat="1" ht="12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</row>
    <row r="88" spans="1:15" s="2" customFormat="1" ht="12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1:15" s="2" customFormat="1" ht="12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</row>
    <row r="90" spans="1:15" s="2" customFormat="1" ht="1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</row>
    <row r="91" spans="1:15" s="2" customFormat="1" ht="12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1:15" s="2" customFormat="1" ht="12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</row>
    <row r="93" spans="1:15" s="2" customFormat="1" ht="12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</row>
    <row r="94" spans="1:15" s="2" customFormat="1" ht="12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</row>
    <row r="95" spans="1:15" s="2" customFormat="1" ht="12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</row>
    <row r="96" spans="1:15" s="2" customFormat="1" ht="12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</row>
    <row r="97" spans="1:15" s="2" customFormat="1" ht="12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</row>
    <row r="98" spans="1:15" s="2" customFormat="1" ht="12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</row>
    <row r="99" spans="1:15" s="2" customFormat="1" ht="12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</row>
    <row r="100" spans="1:15" s="2" customFormat="1" ht="12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</row>
    <row r="101" spans="1:15" s="2" customFormat="1" ht="12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</row>
    <row r="102" spans="1:15" s="2" customFormat="1" ht="12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</row>
    <row r="103" spans="1:15" s="2" customFormat="1" ht="12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</row>
    <row r="104" spans="1:15" s="2" customFormat="1" ht="12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</row>
    <row r="105" spans="1:15" s="2" customFormat="1" ht="12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</row>
    <row r="106" spans="1:15" s="2" customFormat="1" ht="12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</row>
    <row r="107" spans="1:15" s="2" customFormat="1" ht="12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</row>
    <row r="108" spans="1:15" s="2" customFormat="1" ht="12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</row>
    <row r="109" spans="1:15" s="2" customFormat="1" ht="12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</row>
    <row r="110" spans="1:15" s="2" customFormat="1" ht="12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</row>
    <row r="111" spans="1:15" s="2" customFormat="1" ht="12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</row>
    <row r="112" spans="1:15" s="2" customFormat="1" ht="12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</row>
    <row r="113" spans="1:15" s="2" customFormat="1" ht="12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</row>
    <row r="114" spans="1:15" s="2" customFormat="1" ht="12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</row>
    <row r="115" spans="1:15" s="2" customFormat="1" ht="12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</row>
    <row r="116" spans="1:15" s="2" customFormat="1" ht="12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2" customFormat="1" ht="12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2" customFormat="1" ht="12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</row>
    <row r="119" spans="1:15" s="2" customFormat="1" ht="12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</row>
    <row r="120" spans="1:15" s="2" customFormat="1" ht="12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</row>
    <row r="121" spans="1:15" s="2" customFormat="1" ht="12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</row>
    <row r="122" spans="1:15" s="2" customFormat="1" ht="12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</row>
    <row r="123" spans="1:15" s="2" customFormat="1" ht="12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</row>
    <row r="124" spans="1:15" s="2" customFormat="1" ht="12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</row>
    <row r="125" spans="1:15" s="2" customFormat="1" ht="12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</row>
    <row r="126" spans="1:15" s="2" customFormat="1" ht="12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</row>
    <row r="127" spans="1:15" s="2" customFormat="1" ht="12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</row>
    <row r="128" spans="1:15" s="2" customFormat="1" ht="12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</row>
    <row r="129" spans="1:15" s="2" customFormat="1" ht="12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</row>
    <row r="130" spans="1:15" s="2" customFormat="1" ht="12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</row>
    <row r="131" spans="1:15" s="2" customFormat="1" ht="12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</row>
    <row r="132" spans="1:15" s="2" customFormat="1" ht="12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</row>
    <row r="133" spans="1:15" s="2" customFormat="1" ht="12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</row>
    <row r="134" spans="1:15" s="2" customFormat="1" ht="12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</row>
    <row r="135" spans="1:15" s="2" customFormat="1" ht="12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</row>
    <row r="136" spans="1:15" s="2" customFormat="1" ht="12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</row>
    <row r="137" spans="1:15" s="2" customFormat="1" ht="12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</row>
    <row r="138" spans="1:15" s="2" customFormat="1" ht="12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</row>
    <row r="139" spans="1:15" s="2" customFormat="1" ht="12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</row>
    <row r="140" spans="1:15" s="2" customFormat="1" ht="12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r="141" spans="1:15" s="2" customFormat="1" ht="12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</row>
    <row r="142" spans="1:15" s="2" customFormat="1" ht="12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</row>
    <row r="143" spans="1:15" s="2" customFormat="1" ht="12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</row>
    <row r="144" spans="1:15" s="2" customFormat="1" ht="12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</row>
    <row r="145" spans="1:15" s="2" customFormat="1" ht="12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</row>
    <row r="146" spans="1:15" s="2" customFormat="1" ht="12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</row>
    <row r="147" spans="1:15" s="2" customFormat="1" ht="12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</row>
    <row r="148" spans="1:15" s="2" customFormat="1" ht="12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</row>
  </sheetData>
  <sheetProtection insertRows="0" selectLockedCells="1"/>
  <mergeCells count="204">
    <mergeCell ref="M51:O51"/>
    <mergeCell ref="I48:J48"/>
    <mergeCell ref="K48:L48"/>
    <mergeCell ref="M46:N46"/>
    <mergeCell ref="A47:B47"/>
    <mergeCell ref="A52:B52"/>
    <mergeCell ref="C52:I52"/>
    <mergeCell ref="J52:L52"/>
    <mergeCell ref="M52:O52"/>
    <mergeCell ref="A50:B50"/>
    <mergeCell ref="A51:B51"/>
    <mergeCell ref="C51:I51"/>
    <mergeCell ref="J51:L51"/>
    <mergeCell ref="A48:B48"/>
    <mergeCell ref="C48:D48"/>
    <mergeCell ref="E48:F48"/>
    <mergeCell ref="G48:H48"/>
    <mergeCell ref="A49:B49"/>
    <mergeCell ref="K49:L49"/>
    <mergeCell ref="A46:B46"/>
    <mergeCell ref="C46:D46"/>
    <mergeCell ref="E46:F46"/>
    <mergeCell ref="G46:H46"/>
    <mergeCell ref="C50:D50"/>
    <mergeCell ref="K50:L50"/>
    <mergeCell ref="C49:D49"/>
    <mergeCell ref="E49:F49"/>
    <mergeCell ref="G49:H49"/>
    <mergeCell ref="I49:J49"/>
    <mergeCell ref="J43:L43"/>
    <mergeCell ref="M43:O43"/>
    <mergeCell ref="A44:B44"/>
    <mergeCell ref="C44:I44"/>
    <mergeCell ref="J44:L44"/>
    <mergeCell ref="M44:O44"/>
    <mergeCell ref="A43:B43"/>
    <mergeCell ref="C43:I43"/>
    <mergeCell ref="A36:B36"/>
    <mergeCell ref="C36:I36"/>
    <mergeCell ref="J36:L36"/>
    <mergeCell ref="M36:O36"/>
    <mergeCell ref="A42:B42"/>
    <mergeCell ref="C42:D42"/>
    <mergeCell ref="K42:L42"/>
    <mergeCell ref="M40:N40"/>
    <mergeCell ref="A41:B41"/>
    <mergeCell ref="C41:D41"/>
    <mergeCell ref="A72:D72"/>
    <mergeCell ref="A27:B27"/>
    <mergeCell ref="A28:B28"/>
    <mergeCell ref="A26:B26"/>
    <mergeCell ref="C26:D26"/>
    <mergeCell ref="A61:D65"/>
    <mergeCell ref="A67:D67"/>
    <mergeCell ref="A68:D68"/>
    <mergeCell ref="A69:D69"/>
    <mergeCell ref="A70:D70"/>
    <mergeCell ref="M49:N49"/>
    <mergeCell ref="K26:L26"/>
    <mergeCell ref="A71:D71"/>
    <mergeCell ref="A54:O54"/>
    <mergeCell ref="A60:D60"/>
    <mergeCell ref="E60:O60"/>
    <mergeCell ref="A34:B34"/>
    <mergeCell ref="C34:D34"/>
    <mergeCell ref="K34:L34"/>
    <mergeCell ref="E33:F33"/>
    <mergeCell ref="I46:J46"/>
    <mergeCell ref="M48:N48"/>
    <mergeCell ref="C47:D47"/>
    <mergeCell ref="K46:L46"/>
    <mergeCell ref="E47:F47"/>
    <mergeCell ref="G47:H47"/>
    <mergeCell ref="I47:J47"/>
    <mergeCell ref="K47:L47"/>
    <mergeCell ref="M47:N47"/>
    <mergeCell ref="M41:N41"/>
    <mergeCell ref="A40:B40"/>
    <mergeCell ref="C40:D40"/>
    <mergeCell ref="E40:F40"/>
    <mergeCell ref="G40:H40"/>
    <mergeCell ref="I40:J40"/>
    <mergeCell ref="A38:B38"/>
    <mergeCell ref="C38:D38"/>
    <mergeCell ref="E41:F41"/>
    <mergeCell ref="G41:H41"/>
    <mergeCell ref="I41:J41"/>
    <mergeCell ref="K41:L41"/>
    <mergeCell ref="M33:N33"/>
    <mergeCell ref="M35:O35"/>
    <mergeCell ref="M38:N38"/>
    <mergeCell ref="A39:B39"/>
    <mergeCell ref="C39:D39"/>
    <mergeCell ref="E39:F39"/>
    <mergeCell ref="G39:H39"/>
    <mergeCell ref="I39:J39"/>
    <mergeCell ref="K39:L39"/>
    <mergeCell ref="M39:N39"/>
    <mergeCell ref="K33:L33"/>
    <mergeCell ref="E38:F38"/>
    <mergeCell ref="G38:H38"/>
    <mergeCell ref="I38:J38"/>
    <mergeCell ref="K38:L38"/>
    <mergeCell ref="K40:L40"/>
    <mergeCell ref="M32:N32"/>
    <mergeCell ref="A31:B31"/>
    <mergeCell ref="C31:D31"/>
    <mergeCell ref="A35:B35"/>
    <mergeCell ref="C35:I35"/>
    <mergeCell ref="J35:L35"/>
    <mergeCell ref="A33:B33"/>
    <mergeCell ref="C33:D33"/>
    <mergeCell ref="G33:H33"/>
    <mergeCell ref="I33:J33"/>
    <mergeCell ref="A32:B32"/>
    <mergeCell ref="C32:D32"/>
    <mergeCell ref="E32:F32"/>
    <mergeCell ref="G32:H32"/>
    <mergeCell ref="I32:J32"/>
    <mergeCell ref="K32:L32"/>
    <mergeCell ref="E31:F31"/>
    <mergeCell ref="G31:H31"/>
    <mergeCell ref="I31:J31"/>
    <mergeCell ref="K31:L31"/>
    <mergeCell ref="M30:N30"/>
    <mergeCell ref="M28:O28"/>
    <mergeCell ref="J28:L28"/>
    <mergeCell ref="M31:N31"/>
    <mergeCell ref="C28:I28"/>
    <mergeCell ref="A30:B30"/>
    <mergeCell ref="C30:D30"/>
    <mergeCell ref="E30:F30"/>
    <mergeCell ref="G30:H30"/>
    <mergeCell ref="I30:J30"/>
    <mergeCell ref="K30:L30"/>
    <mergeCell ref="M25:N25"/>
    <mergeCell ref="J27:L27"/>
    <mergeCell ref="M27:O27"/>
    <mergeCell ref="A25:B25"/>
    <mergeCell ref="C25:D25"/>
    <mergeCell ref="E25:F25"/>
    <mergeCell ref="G25:H25"/>
    <mergeCell ref="I25:J25"/>
    <mergeCell ref="K25:L25"/>
    <mergeCell ref="C27:I27"/>
    <mergeCell ref="M23:N23"/>
    <mergeCell ref="A24:B24"/>
    <mergeCell ref="C24:D24"/>
    <mergeCell ref="E24:F24"/>
    <mergeCell ref="G24:H24"/>
    <mergeCell ref="I24:J24"/>
    <mergeCell ref="K24:L24"/>
    <mergeCell ref="M22:N22"/>
    <mergeCell ref="A18:B18"/>
    <mergeCell ref="C18:D18"/>
    <mergeCell ref="M24:N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17:B17"/>
    <mergeCell ref="C17:D17"/>
    <mergeCell ref="E17:F17"/>
    <mergeCell ref="G17:H17"/>
    <mergeCell ref="I17:J17"/>
    <mergeCell ref="M18:N18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E9:O9"/>
    <mergeCell ref="B10:D11"/>
    <mergeCell ref="A59:D59"/>
    <mergeCell ref="A1:N1"/>
    <mergeCell ref="K2:N2"/>
    <mergeCell ref="B3:F3"/>
    <mergeCell ref="I4:J4"/>
    <mergeCell ref="I5:J5"/>
    <mergeCell ref="A7:N7"/>
    <mergeCell ref="M10:O11"/>
  </mergeCells>
  <conditionalFormatting sqref="N26">
    <cfRule type="cellIs" priority="36" dxfId="26" operator="greaterThan" stopIfTrue="1">
      <formula>80</formula>
    </cfRule>
  </conditionalFormatting>
  <conditionalFormatting sqref="N34">
    <cfRule type="cellIs" priority="32" dxfId="26" operator="greaterThan" stopIfTrue="1">
      <formula>80</formula>
    </cfRule>
  </conditionalFormatting>
  <conditionalFormatting sqref="N42">
    <cfRule type="cellIs" priority="27" dxfId="26" operator="greaterThan" stopIfTrue="1">
      <formula>80</formula>
    </cfRule>
  </conditionalFormatting>
  <conditionalFormatting sqref="N50">
    <cfRule type="cellIs" priority="24" dxfId="26" operator="greaterThan" stopIfTrue="1">
      <formula>80</formula>
    </cfRule>
  </conditionalFormatting>
  <conditionalFormatting sqref="E59">
    <cfRule type="expression" priority="18" dxfId="30" stopIfTrue="1">
      <formula>$N$26&gt;80</formula>
    </cfRule>
  </conditionalFormatting>
  <conditionalFormatting sqref="F59">
    <cfRule type="expression" priority="17" dxfId="30" stopIfTrue="1">
      <formula>$N$34&gt;80</formula>
    </cfRule>
  </conditionalFormatting>
  <conditionalFormatting sqref="G59">
    <cfRule type="expression" priority="16" dxfId="30" stopIfTrue="1">
      <formula>$N$42&gt;80</formula>
    </cfRule>
  </conditionalFormatting>
  <conditionalFormatting sqref="H59">
    <cfRule type="expression" priority="15" dxfId="30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1">
      <selection activeCell="A2" sqref="A2:AG2"/>
    </sheetView>
  </sheetViews>
  <sheetFormatPr defaultColWidth="9.00390625" defaultRowHeight="13.5"/>
  <cols>
    <col min="1" max="32" width="2.625" style="8" customWidth="1"/>
    <col min="33" max="33" width="9.375" style="8" customWidth="1"/>
    <col min="34" max="34" width="2.625" style="8" customWidth="1"/>
    <col min="35" max="37" width="2.625" style="8" hidden="1" customWidth="1"/>
    <col min="38" max="39" width="2.625" style="8" customWidth="1"/>
    <col min="40" max="16384" width="9.00390625" style="8" customWidth="1"/>
  </cols>
  <sheetData>
    <row r="1" ht="13.5">
      <c r="AF1" s="25" t="s">
        <v>43</v>
      </c>
    </row>
    <row r="2" spans="1:37" ht="39.75" customHeight="1">
      <c r="A2" s="449" t="s">
        <v>52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9"/>
      <c r="AI2" s="49"/>
      <c r="AJ2" s="49"/>
      <c r="AK2" s="49"/>
    </row>
    <row r="3" spans="1:37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2" t="s">
        <v>30</v>
      </c>
      <c r="V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2:37" ht="18" customHeight="1">
      <c r="B5" s="451" t="s">
        <v>35</v>
      </c>
      <c r="C5" s="451"/>
      <c r="D5" s="451"/>
      <c r="E5" s="451"/>
      <c r="F5" s="451"/>
      <c r="G5" s="451"/>
      <c r="H5" s="451"/>
      <c r="I5" s="451"/>
      <c r="K5" s="452" t="s">
        <v>147</v>
      </c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10"/>
      <c r="AH5" s="10"/>
      <c r="AI5" s="10"/>
      <c r="AJ5" s="10"/>
      <c r="AK5" s="10"/>
    </row>
    <row r="6" spans="2:32" ht="18" customHeight="1">
      <c r="B6" s="451" t="s">
        <v>22</v>
      </c>
      <c r="C6" s="451"/>
      <c r="D6" s="451"/>
      <c r="E6" s="451"/>
      <c r="F6" s="451"/>
      <c r="G6" s="451"/>
      <c r="H6" s="451"/>
      <c r="I6" s="451"/>
      <c r="K6" s="452" t="s">
        <v>193</v>
      </c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</row>
    <row r="7" spans="2:32" ht="18" customHeight="1">
      <c r="B7" s="451" t="s">
        <v>36</v>
      </c>
      <c r="C7" s="451"/>
      <c r="D7" s="451"/>
      <c r="E7" s="451"/>
      <c r="F7" s="451"/>
      <c r="G7" s="451"/>
      <c r="H7" s="451"/>
      <c r="I7" s="451"/>
      <c r="K7" s="452">
        <v>43358</v>
      </c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</row>
    <row r="8" ht="15" customHeight="1" thickBot="1"/>
    <row r="9" spans="1:37" ht="1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31"/>
      <c r="AI9" s="31"/>
      <c r="AJ9" s="31"/>
      <c r="AK9" s="31"/>
    </row>
    <row r="10" spans="1:37" ht="15" customHeight="1">
      <c r="A10" s="453" t="s">
        <v>74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5"/>
      <c r="AH10" s="48"/>
      <c r="AI10" s="48"/>
      <c r="AJ10" s="48"/>
      <c r="AK10" s="48"/>
    </row>
    <row r="11" spans="1:37" ht="15" customHeight="1">
      <c r="A11" s="453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5"/>
      <c r="AH11" s="48"/>
      <c r="AI11" s="48"/>
      <c r="AJ11" s="48"/>
      <c r="AK11" s="48"/>
    </row>
    <row r="12" spans="1:37" ht="15" customHeight="1">
      <c r="A12" s="453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5"/>
      <c r="AH12" s="48"/>
      <c r="AI12" s="48"/>
      <c r="AJ12" s="48"/>
      <c r="AK12" s="48"/>
    </row>
    <row r="13" spans="1:37" ht="1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48"/>
      <c r="AI13" s="48"/>
      <c r="AJ13" s="48"/>
      <c r="AK13" s="48"/>
    </row>
    <row r="14" spans="1:37" s="1" customFormat="1" ht="16.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0"/>
      <c r="AI14" s="10"/>
      <c r="AJ14" s="10"/>
      <c r="AK14" s="10"/>
    </row>
    <row r="15" spans="1:37" s="1" customFormat="1" ht="15" customHeight="1">
      <c r="A15" s="16"/>
      <c r="B15" s="456" t="s">
        <v>88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7"/>
      <c r="AH15" s="58"/>
      <c r="AI15" s="58"/>
      <c r="AJ15" s="58"/>
      <c r="AK15" s="58"/>
    </row>
    <row r="16" spans="1:37" s="1" customFormat="1" ht="15" customHeight="1">
      <c r="A16" s="16" t="s">
        <v>28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7"/>
      <c r="AH16" s="78"/>
      <c r="AI16" s="58"/>
      <c r="AJ16" s="58"/>
      <c r="AK16" s="58"/>
    </row>
    <row r="17" spans="1:37" s="1" customFormat="1" ht="15" customHeight="1">
      <c r="A17" s="1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7"/>
      <c r="AH17" s="78"/>
      <c r="AI17" s="58"/>
      <c r="AJ17" s="58"/>
      <c r="AK17" s="58"/>
    </row>
    <row r="18" spans="1:37" s="1" customFormat="1" ht="7.5" customHeight="1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6"/>
      <c r="AI18" s="10"/>
      <c r="AJ18" s="10"/>
      <c r="AK18" s="10"/>
    </row>
    <row r="19" spans="1:34" s="1" customFormat="1" ht="9" customHeight="1">
      <c r="A19" s="16"/>
      <c r="B19" s="10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/>
      <c r="AG19" s="17"/>
      <c r="AH19" s="16"/>
    </row>
    <row r="20" spans="1:34" s="1" customFormat="1" ht="19.5" customHeight="1">
      <c r="A20" s="16"/>
      <c r="B20" s="10"/>
      <c r="C20" s="458" t="s">
        <v>85</v>
      </c>
      <c r="D20" s="459"/>
      <c r="E20" s="459"/>
      <c r="F20" s="459"/>
      <c r="G20" s="459"/>
      <c r="H20" s="459"/>
      <c r="I20" s="460"/>
      <c r="J20" s="460"/>
      <c r="K20" s="10" t="s">
        <v>26</v>
      </c>
      <c r="L20" s="461" t="s">
        <v>2</v>
      </c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69"/>
      <c r="AG20" s="17"/>
      <c r="AH20" s="16"/>
    </row>
    <row r="21" spans="1:34" s="1" customFormat="1" ht="19.5" customHeight="1">
      <c r="A21" s="16"/>
      <c r="B21" s="10"/>
      <c r="C21" s="462" t="s">
        <v>54</v>
      </c>
      <c r="D21" s="463"/>
      <c r="E21" s="463"/>
      <c r="F21" s="463"/>
      <c r="G21" s="463"/>
      <c r="H21" s="463"/>
      <c r="I21" s="460"/>
      <c r="J21" s="460"/>
      <c r="K21" s="10" t="s">
        <v>26</v>
      </c>
      <c r="L21" s="461" t="s">
        <v>146</v>
      </c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69"/>
      <c r="AG21" s="17"/>
      <c r="AH21" s="16"/>
    </row>
    <row r="22" spans="1:34" s="1" customFormat="1" ht="19.5" customHeight="1">
      <c r="A22" s="16"/>
      <c r="B22" s="10"/>
      <c r="C22" s="462" t="s">
        <v>1</v>
      </c>
      <c r="D22" s="463"/>
      <c r="E22" s="463"/>
      <c r="F22" s="463"/>
      <c r="G22" s="463"/>
      <c r="H22" s="463"/>
      <c r="I22" s="460"/>
      <c r="J22" s="460"/>
      <c r="K22" s="10" t="s">
        <v>26</v>
      </c>
      <c r="L22" s="461" t="s">
        <v>113</v>
      </c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69"/>
      <c r="AG22" s="17"/>
      <c r="AH22" s="16"/>
    </row>
    <row r="23" spans="1:34" s="1" customFormat="1" ht="9" customHeight="1">
      <c r="A23" s="16"/>
      <c r="B23" s="10"/>
      <c r="C23" s="70"/>
      <c r="D23" s="71"/>
      <c r="E23" s="71"/>
      <c r="F23" s="71"/>
      <c r="G23" s="71"/>
      <c r="H23" s="71"/>
      <c r="I23" s="72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17"/>
      <c r="AH23" s="16"/>
    </row>
    <row r="24" spans="1:34" s="1" customFormat="1" ht="9" customHeight="1">
      <c r="A24" s="16"/>
      <c r="B24" s="10"/>
      <c r="C24" s="57"/>
      <c r="D24" s="57"/>
      <c r="E24" s="57"/>
      <c r="F24" s="57"/>
      <c r="G24" s="57"/>
      <c r="H24" s="57"/>
      <c r="I24" s="75"/>
      <c r="J24" s="7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6"/>
    </row>
    <row r="25" spans="1:34" s="1" customFormat="1" ht="9" customHeight="1">
      <c r="A25" s="16"/>
      <c r="B25" s="10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7"/>
      <c r="AG25" s="17"/>
      <c r="AH25" s="16"/>
    </row>
    <row r="26" spans="1:34" s="1" customFormat="1" ht="19.5" customHeight="1">
      <c r="A26" s="16"/>
      <c r="B26" s="10"/>
      <c r="C26" s="458" t="s">
        <v>86</v>
      </c>
      <c r="D26" s="459"/>
      <c r="E26" s="459"/>
      <c r="F26" s="459"/>
      <c r="G26" s="459"/>
      <c r="H26" s="459"/>
      <c r="I26" s="460"/>
      <c r="J26" s="460"/>
      <c r="K26" s="10" t="s">
        <v>26</v>
      </c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69"/>
      <c r="AG26" s="17"/>
      <c r="AH26" s="16"/>
    </row>
    <row r="27" spans="1:34" s="1" customFormat="1" ht="19.5" customHeight="1">
      <c r="A27" s="16"/>
      <c r="B27" s="10"/>
      <c r="C27" s="462" t="s">
        <v>54</v>
      </c>
      <c r="D27" s="463"/>
      <c r="E27" s="463"/>
      <c r="F27" s="463"/>
      <c r="G27" s="463"/>
      <c r="H27" s="463"/>
      <c r="I27" s="460"/>
      <c r="J27" s="460"/>
      <c r="K27" s="10" t="s">
        <v>26</v>
      </c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69"/>
      <c r="AG27" s="17"/>
      <c r="AH27" s="16"/>
    </row>
    <row r="28" spans="1:34" s="1" customFormat="1" ht="19.5" customHeight="1">
      <c r="A28" s="16"/>
      <c r="B28" s="10"/>
      <c r="C28" s="462" t="s">
        <v>1</v>
      </c>
      <c r="D28" s="463"/>
      <c r="E28" s="463"/>
      <c r="F28" s="463"/>
      <c r="G28" s="463"/>
      <c r="H28" s="463"/>
      <c r="I28" s="460"/>
      <c r="J28" s="460"/>
      <c r="K28" s="10" t="s">
        <v>26</v>
      </c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69"/>
      <c r="AG28" s="17"/>
      <c r="AH28" s="16"/>
    </row>
    <row r="29" spans="1:34" s="1" customFormat="1" ht="9" customHeight="1">
      <c r="A29" s="16"/>
      <c r="B29" s="10"/>
      <c r="C29" s="70"/>
      <c r="D29" s="71"/>
      <c r="E29" s="71"/>
      <c r="F29" s="71"/>
      <c r="G29" s="71"/>
      <c r="H29" s="71"/>
      <c r="I29" s="72"/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17"/>
      <c r="AH29" s="16"/>
    </row>
    <row r="30" spans="1:34" s="1" customFormat="1" ht="9" customHeight="1">
      <c r="A30" s="16"/>
      <c r="B30" s="10"/>
      <c r="C30" s="57"/>
      <c r="D30" s="57"/>
      <c r="E30" s="57"/>
      <c r="F30" s="57"/>
      <c r="G30" s="57"/>
      <c r="H30" s="57"/>
      <c r="I30" s="75"/>
      <c r="J30" s="7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6"/>
    </row>
    <row r="31" spans="1:34" s="1" customFormat="1" ht="9" customHeight="1">
      <c r="A31" s="16"/>
      <c r="B31" s="10"/>
      <c r="C31" s="76"/>
      <c r="D31" s="77"/>
      <c r="E31" s="77"/>
      <c r="F31" s="77"/>
      <c r="G31" s="77"/>
      <c r="H31" s="77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7"/>
      <c r="AG31" s="17"/>
      <c r="AH31" s="16"/>
    </row>
    <row r="32" spans="1:34" s="1" customFormat="1" ht="19.5" customHeight="1">
      <c r="A32" s="16"/>
      <c r="B32" s="10"/>
      <c r="C32" s="458" t="s">
        <v>87</v>
      </c>
      <c r="D32" s="459"/>
      <c r="E32" s="459"/>
      <c r="F32" s="459"/>
      <c r="G32" s="459"/>
      <c r="H32" s="459"/>
      <c r="I32" s="460"/>
      <c r="J32" s="460"/>
      <c r="K32" s="10" t="s">
        <v>26</v>
      </c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69"/>
      <c r="AG32" s="17"/>
      <c r="AH32" s="16"/>
    </row>
    <row r="33" spans="1:34" s="1" customFormat="1" ht="19.5" customHeight="1">
      <c r="A33" s="16"/>
      <c r="B33" s="10"/>
      <c r="C33" s="462" t="s">
        <v>54</v>
      </c>
      <c r="D33" s="463"/>
      <c r="E33" s="463"/>
      <c r="F33" s="463"/>
      <c r="G33" s="463"/>
      <c r="H33" s="463"/>
      <c r="I33" s="460"/>
      <c r="J33" s="460"/>
      <c r="K33" s="10" t="s">
        <v>26</v>
      </c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69"/>
      <c r="AG33" s="17"/>
      <c r="AH33" s="16"/>
    </row>
    <row r="34" spans="1:34" s="1" customFormat="1" ht="19.5" customHeight="1">
      <c r="A34" s="16"/>
      <c r="B34" s="10"/>
      <c r="C34" s="462" t="s">
        <v>1</v>
      </c>
      <c r="D34" s="463"/>
      <c r="E34" s="463"/>
      <c r="F34" s="463"/>
      <c r="G34" s="463"/>
      <c r="H34" s="463"/>
      <c r="I34" s="460"/>
      <c r="J34" s="460"/>
      <c r="K34" s="10" t="s">
        <v>26</v>
      </c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69"/>
      <c r="AG34" s="17"/>
      <c r="AH34" s="16"/>
    </row>
    <row r="35" spans="1:34" s="1" customFormat="1" ht="9" customHeight="1">
      <c r="A35" s="16"/>
      <c r="B35" s="10"/>
      <c r="C35" s="70"/>
      <c r="D35" s="71"/>
      <c r="E35" s="71"/>
      <c r="F35" s="71"/>
      <c r="G35" s="71"/>
      <c r="H35" s="71"/>
      <c r="I35" s="72"/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4"/>
      <c r="AG35" s="17"/>
      <c r="AH35" s="16"/>
    </row>
    <row r="36" spans="1:38" s="1" customFormat="1" ht="9.75" customHeight="1">
      <c r="A36" s="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6"/>
      <c r="AI36" s="10"/>
      <c r="AJ36" s="10"/>
      <c r="AK36" s="10"/>
      <c r="AL36" s="10"/>
    </row>
    <row r="37" spans="1:37" s="1" customFormat="1" ht="3.75" customHeight="1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6"/>
      <c r="AI37" s="10"/>
      <c r="AJ37" s="10"/>
      <c r="AK37" s="10"/>
    </row>
    <row r="38" spans="1:38" s="1" customFormat="1" ht="27" customHeight="1">
      <c r="A38" s="16"/>
      <c r="C38" s="467" t="s">
        <v>64</v>
      </c>
      <c r="D38" s="468"/>
      <c r="E38" s="468"/>
      <c r="F38" s="468"/>
      <c r="G38" s="468"/>
      <c r="H38" s="469"/>
      <c r="I38" s="443" t="s">
        <v>94</v>
      </c>
      <c r="J38" s="444"/>
      <c r="K38" s="447">
        <v>3</v>
      </c>
      <c r="L38" s="448"/>
      <c r="M38" s="11" t="s">
        <v>29</v>
      </c>
      <c r="N38" s="447">
        <v>4</v>
      </c>
      <c r="O38" s="448"/>
      <c r="P38" s="11" t="s">
        <v>29</v>
      </c>
      <c r="Q38" s="447">
        <v>5</v>
      </c>
      <c r="R38" s="448"/>
      <c r="S38" s="11" t="s">
        <v>29</v>
      </c>
      <c r="T38" s="447">
        <v>6</v>
      </c>
      <c r="U38" s="448"/>
      <c r="V38" s="11" t="s">
        <v>29</v>
      </c>
      <c r="W38" s="447">
        <v>7</v>
      </c>
      <c r="X38" s="448"/>
      <c r="Y38" s="11" t="s">
        <v>29</v>
      </c>
      <c r="Z38" s="447">
        <v>8</v>
      </c>
      <c r="AA38" s="448"/>
      <c r="AB38" s="11" t="s">
        <v>29</v>
      </c>
      <c r="AC38" s="465" t="s">
        <v>46</v>
      </c>
      <c r="AD38" s="466"/>
      <c r="AE38" s="466"/>
      <c r="AF38" s="466"/>
      <c r="AG38" s="60"/>
      <c r="AH38" s="16"/>
      <c r="AI38" s="17"/>
      <c r="AJ38" s="10"/>
      <c r="AK38" s="10"/>
      <c r="AL38" s="10"/>
    </row>
    <row r="39" spans="1:38" s="1" customFormat="1" ht="27" customHeight="1">
      <c r="A39" s="16"/>
      <c r="C39" s="470"/>
      <c r="D39" s="471"/>
      <c r="E39" s="471"/>
      <c r="F39" s="471"/>
      <c r="G39" s="471"/>
      <c r="H39" s="472"/>
      <c r="I39" s="443" t="s">
        <v>66</v>
      </c>
      <c r="J39" s="444"/>
      <c r="K39" s="447">
        <v>1</v>
      </c>
      <c r="L39" s="448"/>
      <c r="M39" s="11" t="s">
        <v>4</v>
      </c>
      <c r="N39" s="447">
        <v>1</v>
      </c>
      <c r="O39" s="448"/>
      <c r="P39" s="11" t="s">
        <v>4</v>
      </c>
      <c r="Q39" s="447">
        <v>1</v>
      </c>
      <c r="R39" s="448"/>
      <c r="S39" s="11" t="s">
        <v>4</v>
      </c>
      <c r="T39" s="447">
        <v>1</v>
      </c>
      <c r="U39" s="448"/>
      <c r="V39" s="11" t="s">
        <v>4</v>
      </c>
      <c r="W39" s="447">
        <v>1</v>
      </c>
      <c r="X39" s="448"/>
      <c r="Y39" s="11" t="s">
        <v>4</v>
      </c>
      <c r="Z39" s="447">
        <v>1</v>
      </c>
      <c r="AA39" s="448"/>
      <c r="AB39" s="11" t="s">
        <v>4</v>
      </c>
      <c r="AC39" s="445">
        <f>SUM(K39,N39,Q39,T39,W39,Z39)</f>
        <v>6</v>
      </c>
      <c r="AD39" s="445"/>
      <c r="AE39" s="446"/>
      <c r="AF39" s="11" t="s">
        <v>4</v>
      </c>
      <c r="AG39" s="60"/>
      <c r="AH39" s="16"/>
      <c r="AI39" s="17"/>
      <c r="AJ39" s="10"/>
      <c r="AK39" s="10"/>
      <c r="AL39" s="10"/>
    </row>
    <row r="40" spans="1:38" s="1" customFormat="1" ht="27" customHeight="1">
      <c r="A40" s="16"/>
      <c r="C40" s="470"/>
      <c r="D40" s="471"/>
      <c r="E40" s="471"/>
      <c r="F40" s="471"/>
      <c r="G40" s="471"/>
      <c r="H40" s="472"/>
      <c r="I40" s="443" t="s">
        <v>67</v>
      </c>
      <c r="J40" s="444"/>
      <c r="K40" s="476"/>
      <c r="L40" s="477"/>
      <c r="M40" s="11" t="s">
        <v>4</v>
      </c>
      <c r="N40" s="476"/>
      <c r="O40" s="477"/>
      <c r="P40" s="11" t="s">
        <v>4</v>
      </c>
      <c r="Q40" s="476"/>
      <c r="R40" s="477"/>
      <c r="S40" s="11" t="s">
        <v>4</v>
      </c>
      <c r="T40" s="476"/>
      <c r="U40" s="477"/>
      <c r="V40" s="11" t="s">
        <v>4</v>
      </c>
      <c r="W40" s="476"/>
      <c r="X40" s="477"/>
      <c r="Y40" s="11" t="s">
        <v>4</v>
      </c>
      <c r="Z40" s="476"/>
      <c r="AA40" s="477"/>
      <c r="AB40" s="11" t="s">
        <v>4</v>
      </c>
      <c r="AC40" s="445">
        <f>SUM(K40,N40,Q40,T40,W40,Z40)</f>
        <v>0</v>
      </c>
      <c r="AD40" s="445"/>
      <c r="AE40" s="446"/>
      <c r="AF40" s="11" t="s">
        <v>4</v>
      </c>
      <c r="AG40" s="60"/>
      <c r="AH40" s="16"/>
      <c r="AI40" s="17"/>
      <c r="AJ40" s="10"/>
      <c r="AK40" s="10"/>
      <c r="AL40" s="10"/>
    </row>
    <row r="41" spans="1:38" s="1" customFormat="1" ht="27" customHeight="1">
      <c r="A41" s="16"/>
      <c r="C41" s="473"/>
      <c r="D41" s="474"/>
      <c r="E41" s="474"/>
      <c r="F41" s="474"/>
      <c r="G41" s="474"/>
      <c r="H41" s="475"/>
      <c r="I41" s="443" t="s">
        <v>68</v>
      </c>
      <c r="J41" s="444"/>
      <c r="K41" s="476"/>
      <c r="L41" s="477"/>
      <c r="M41" s="11" t="s">
        <v>4</v>
      </c>
      <c r="N41" s="476"/>
      <c r="O41" s="477"/>
      <c r="P41" s="11" t="s">
        <v>4</v>
      </c>
      <c r="Q41" s="476"/>
      <c r="R41" s="477"/>
      <c r="S41" s="11" t="s">
        <v>4</v>
      </c>
      <c r="T41" s="476"/>
      <c r="U41" s="477"/>
      <c r="V41" s="11" t="s">
        <v>4</v>
      </c>
      <c r="W41" s="476"/>
      <c r="X41" s="477"/>
      <c r="Y41" s="11" t="s">
        <v>4</v>
      </c>
      <c r="Z41" s="476"/>
      <c r="AA41" s="477"/>
      <c r="AB41" s="11" t="s">
        <v>4</v>
      </c>
      <c r="AC41" s="445">
        <f>SUM(K41,N41,Q41,T41,W41,Z41)</f>
        <v>0</v>
      </c>
      <c r="AD41" s="445"/>
      <c r="AE41" s="446"/>
      <c r="AF41" s="11" t="s">
        <v>4</v>
      </c>
      <c r="AG41" s="60"/>
      <c r="AH41" s="16"/>
      <c r="AI41" s="17"/>
      <c r="AJ41" s="10"/>
      <c r="AK41" s="10"/>
      <c r="AL41" s="10"/>
    </row>
    <row r="42" spans="1:37" s="1" customFormat="1" ht="26.25" customHeight="1">
      <c r="A42" s="16"/>
      <c r="C42" s="79" t="s">
        <v>45</v>
      </c>
      <c r="D42" s="80"/>
      <c r="E42" s="80"/>
      <c r="F42" s="80"/>
      <c r="G42" s="478" t="s">
        <v>75</v>
      </c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17"/>
      <c r="AH42" s="16"/>
      <c r="AI42" s="10"/>
      <c r="AJ42" s="10"/>
      <c r="AK42" s="10"/>
    </row>
    <row r="43" spans="1:37" s="1" customFormat="1" ht="7.5" customHeight="1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0"/>
      <c r="AI43" s="10"/>
      <c r="AJ43" s="10"/>
      <c r="AK43" s="10"/>
    </row>
    <row r="44" spans="1:37" s="1" customFormat="1" ht="15" customHeight="1">
      <c r="A44" s="16"/>
      <c r="B44" s="10"/>
      <c r="C44" s="10" t="s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0"/>
      <c r="AI44" s="10"/>
      <c r="AJ44" s="10"/>
      <c r="AK44" s="10"/>
    </row>
    <row r="45" spans="1:40" s="1" customFormat="1" ht="19.5" customHeight="1">
      <c r="A45" s="16"/>
      <c r="B45" s="10"/>
      <c r="C45" s="480"/>
      <c r="D45" s="481"/>
      <c r="E45" s="480" t="s">
        <v>65</v>
      </c>
      <c r="F45" s="486"/>
      <c r="G45" s="486"/>
      <c r="H45" s="486"/>
      <c r="I45" s="486"/>
      <c r="J45" s="481"/>
      <c r="K45" s="488" t="s">
        <v>51</v>
      </c>
      <c r="L45" s="488"/>
      <c r="M45" s="488"/>
      <c r="N45" s="488"/>
      <c r="O45" s="488"/>
      <c r="P45" s="488" t="s">
        <v>37</v>
      </c>
      <c r="Q45" s="488"/>
      <c r="R45" s="488"/>
      <c r="S45" s="488"/>
      <c r="T45" s="488"/>
      <c r="U45" s="490" t="s">
        <v>69</v>
      </c>
      <c r="V45" s="491"/>
      <c r="W45" s="491"/>
      <c r="X45" s="491"/>
      <c r="Y45" s="491"/>
      <c r="Z45" s="492"/>
      <c r="AA45" s="496" t="s">
        <v>3</v>
      </c>
      <c r="AB45" s="497"/>
      <c r="AC45" s="497"/>
      <c r="AD45" s="497"/>
      <c r="AE45" s="497"/>
      <c r="AF45" s="498"/>
      <c r="AG45" s="60"/>
      <c r="AH45" s="10"/>
      <c r="AI45" s="10"/>
      <c r="AJ45" s="10"/>
      <c r="AK45" s="10"/>
      <c r="AL45" s="10"/>
      <c r="AM45" s="10"/>
      <c r="AN45" s="10"/>
    </row>
    <row r="46" spans="1:40" s="1" customFormat="1" ht="15" customHeight="1">
      <c r="A46" s="16"/>
      <c r="B46" s="10"/>
      <c r="C46" s="482"/>
      <c r="D46" s="483"/>
      <c r="E46" s="482"/>
      <c r="F46" s="463"/>
      <c r="G46" s="463"/>
      <c r="H46" s="463"/>
      <c r="I46" s="463"/>
      <c r="J46" s="483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93"/>
      <c r="V46" s="494"/>
      <c r="W46" s="494"/>
      <c r="X46" s="494"/>
      <c r="Y46" s="494"/>
      <c r="Z46" s="495"/>
      <c r="AA46" s="482" t="s">
        <v>38</v>
      </c>
      <c r="AB46" s="463"/>
      <c r="AC46" s="463"/>
      <c r="AD46" s="463"/>
      <c r="AE46" s="463"/>
      <c r="AF46" s="483"/>
      <c r="AG46" s="60"/>
      <c r="AH46" s="10"/>
      <c r="AI46" s="10"/>
      <c r="AJ46" s="10"/>
      <c r="AK46" s="10"/>
      <c r="AL46" s="10"/>
      <c r="AM46" s="10"/>
      <c r="AN46" s="10"/>
    </row>
    <row r="47" spans="1:40" s="1" customFormat="1" ht="15" customHeight="1">
      <c r="A47" s="16"/>
      <c r="B47" s="10"/>
      <c r="C47" s="484"/>
      <c r="D47" s="485"/>
      <c r="E47" s="484"/>
      <c r="F47" s="487"/>
      <c r="G47" s="487"/>
      <c r="H47" s="487"/>
      <c r="I47" s="487"/>
      <c r="J47" s="485"/>
      <c r="K47" s="499" t="s">
        <v>39</v>
      </c>
      <c r="L47" s="499"/>
      <c r="M47" s="499"/>
      <c r="N47" s="499"/>
      <c r="O47" s="499"/>
      <c r="P47" s="499" t="s">
        <v>40</v>
      </c>
      <c r="Q47" s="499"/>
      <c r="R47" s="499"/>
      <c r="S47" s="499"/>
      <c r="T47" s="499"/>
      <c r="U47" s="484" t="s">
        <v>41</v>
      </c>
      <c r="V47" s="487"/>
      <c r="W47" s="487"/>
      <c r="X47" s="487"/>
      <c r="Y47" s="487"/>
      <c r="Z47" s="485"/>
      <c r="AA47" s="484" t="s">
        <v>39</v>
      </c>
      <c r="AB47" s="487"/>
      <c r="AC47" s="487"/>
      <c r="AD47" s="487"/>
      <c r="AE47" s="487"/>
      <c r="AF47" s="485"/>
      <c r="AG47" s="60"/>
      <c r="AH47" s="10"/>
      <c r="AI47" s="10"/>
      <c r="AJ47" s="10"/>
      <c r="AK47" s="10"/>
      <c r="AL47" s="10"/>
      <c r="AM47" s="10"/>
      <c r="AN47" s="10"/>
    </row>
    <row r="48" spans="1:40" s="1" customFormat="1" ht="30" customHeight="1">
      <c r="A48" s="16"/>
      <c r="B48" s="10"/>
      <c r="C48" s="476" t="s">
        <v>66</v>
      </c>
      <c r="D48" s="500"/>
      <c r="E48" s="447" t="s">
        <v>2</v>
      </c>
      <c r="F48" s="448"/>
      <c r="G48" s="448"/>
      <c r="H48" s="448"/>
      <c r="I48" s="448"/>
      <c r="J48" s="501"/>
      <c r="K48" s="447">
        <v>189</v>
      </c>
      <c r="L48" s="448"/>
      <c r="M48" s="448"/>
      <c r="N48" s="448"/>
      <c r="O48" s="11" t="s">
        <v>4</v>
      </c>
      <c r="P48" s="447">
        <v>152</v>
      </c>
      <c r="Q48" s="448"/>
      <c r="R48" s="448"/>
      <c r="S48" s="448"/>
      <c r="T48" s="11" t="s">
        <v>4</v>
      </c>
      <c r="U48" s="447">
        <v>6</v>
      </c>
      <c r="V48" s="448"/>
      <c r="W48" s="448"/>
      <c r="X48" s="448"/>
      <c r="Y48" s="448"/>
      <c r="Z48" s="11" t="s">
        <v>4</v>
      </c>
      <c r="AA48" s="445">
        <f>ROUNDUP((P48-U48)/K48*100,0)</f>
        <v>78</v>
      </c>
      <c r="AB48" s="445"/>
      <c r="AC48" s="445"/>
      <c r="AD48" s="445"/>
      <c r="AE48" s="446"/>
      <c r="AF48" s="11" t="s">
        <v>27</v>
      </c>
      <c r="AG48" s="60"/>
      <c r="AH48" s="10"/>
      <c r="AI48" s="10"/>
      <c r="AJ48" s="10"/>
      <c r="AK48" s="10"/>
      <c r="AL48" s="10"/>
      <c r="AM48" s="10"/>
      <c r="AN48" s="10"/>
    </row>
    <row r="49" spans="1:40" s="1" customFormat="1" ht="30" customHeight="1">
      <c r="A49" s="16"/>
      <c r="B49" s="10"/>
      <c r="C49" s="476" t="s">
        <v>67</v>
      </c>
      <c r="D49" s="500"/>
      <c r="E49" s="476"/>
      <c r="F49" s="477"/>
      <c r="G49" s="477"/>
      <c r="H49" s="477"/>
      <c r="I49" s="477"/>
      <c r="J49" s="500"/>
      <c r="K49" s="476"/>
      <c r="L49" s="477"/>
      <c r="M49" s="477"/>
      <c r="N49" s="477"/>
      <c r="O49" s="11" t="s">
        <v>4</v>
      </c>
      <c r="P49" s="476"/>
      <c r="Q49" s="477"/>
      <c r="R49" s="477"/>
      <c r="S49" s="477"/>
      <c r="T49" s="11" t="s">
        <v>4</v>
      </c>
      <c r="U49" s="476"/>
      <c r="V49" s="477"/>
      <c r="W49" s="477"/>
      <c r="X49" s="477"/>
      <c r="Y49" s="477"/>
      <c r="Z49" s="11" t="s">
        <v>4</v>
      </c>
      <c r="AA49" s="445" t="e">
        <f>ROUNDUP((P49-U49)/K49*100,0)</f>
        <v>#DIV/0!</v>
      </c>
      <c r="AB49" s="445"/>
      <c r="AC49" s="445"/>
      <c r="AD49" s="445"/>
      <c r="AE49" s="446"/>
      <c r="AF49" s="11" t="s">
        <v>27</v>
      </c>
      <c r="AG49" s="60"/>
      <c r="AH49" s="10"/>
      <c r="AI49" s="10"/>
      <c r="AJ49" s="10"/>
      <c r="AK49" s="10"/>
      <c r="AL49" s="10"/>
      <c r="AM49" s="10"/>
      <c r="AN49" s="10"/>
    </row>
    <row r="50" spans="1:40" s="1" customFormat="1" ht="30" customHeight="1">
      <c r="A50" s="16"/>
      <c r="B50" s="10"/>
      <c r="C50" s="476" t="s">
        <v>68</v>
      </c>
      <c r="D50" s="500"/>
      <c r="E50" s="476"/>
      <c r="F50" s="477"/>
      <c r="G50" s="477"/>
      <c r="H50" s="477"/>
      <c r="I50" s="477"/>
      <c r="J50" s="500"/>
      <c r="K50" s="476"/>
      <c r="L50" s="477"/>
      <c r="M50" s="477"/>
      <c r="N50" s="477"/>
      <c r="O50" s="11" t="s">
        <v>4</v>
      </c>
      <c r="P50" s="476"/>
      <c r="Q50" s="477"/>
      <c r="R50" s="477"/>
      <c r="S50" s="477"/>
      <c r="T50" s="11" t="s">
        <v>4</v>
      </c>
      <c r="U50" s="476"/>
      <c r="V50" s="477"/>
      <c r="W50" s="477"/>
      <c r="X50" s="477"/>
      <c r="Y50" s="477"/>
      <c r="Z50" s="11" t="s">
        <v>4</v>
      </c>
      <c r="AA50" s="445" t="e">
        <f>ROUNDUP((P50-U50)/K50*100,0)</f>
        <v>#DIV/0!</v>
      </c>
      <c r="AB50" s="445"/>
      <c r="AC50" s="445"/>
      <c r="AD50" s="445"/>
      <c r="AE50" s="446"/>
      <c r="AF50" s="11" t="s">
        <v>27</v>
      </c>
      <c r="AG50" s="60"/>
      <c r="AH50" s="10"/>
      <c r="AI50" s="10"/>
      <c r="AJ50" s="10"/>
      <c r="AK50" s="10"/>
      <c r="AL50" s="10"/>
      <c r="AM50" s="10"/>
      <c r="AN50" s="10"/>
    </row>
    <row r="51" spans="1:40" s="1" customFormat="1" ht="15" customHeight="1" thickBo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10"/>
      <c r="AI51" s="10"/>
      <c r="AJ51" s="10"/>
      <c r="AK51" s="10"/>
      <c r="AL51" s="10"/>
      <c r="AM51" s="10"/>
      <c r="AN51" s="10"/>
    </row>
    <row r="52" spans="1:37" ht="15" customHeight="1">
      <c r="A52" s="1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4"/>
      <c r="AH52" s="31"/>
      <c r="AI52" s="31"/>
      <c r="AJ52" s="31"/>
      <c r="AK52" s="31"/>
    </row>
    <row r="53" spans="1:37" ht="15" customHeight="1" thickBo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31"/>
      <c r="AI53" s="31"/>
      <c r="AJ53" s="31"/>
      <c r="AK53" s="31"/>
    </row>
    <row r="54" spans="1:37" ht="15" customHeight="1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1"/>
      <c r="AI54" s="31"/>
      <c r="AJ54" s="31"/>
      <c r="AK54" s="31"/>
    </row>
    <row r="55" spans="1:37" s="1" customFormat="1" ht="15" customHeight="1">
      <c r="A55" s="16"/>
      <c r="B55" s="454" t="s">
        <v>90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5"/>
      <c r="AH55" s="48"/>
      <c r="AI55" s="48"/>
      <c r="AJ55" s="48"/>
      <c r="AK55" s="48"/>
    </row>
    <row r="56" spans="1:37" s="1" customFormat="1" ht="15" customHeight="1">
      <c r="A56" s="16"/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5"/>
      <c r="AH56" s="48"/>
      <c r="AI56" s="48"/>
      <c r="AJ56" s="48"/>
      <c r="AK56" s="48"/>
    </row>
    <row r="57" spans="1:37" s="1" customFormat="1" ht="30.75" customHeight="1">
      <c r="A57" s="16"/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5"/>
      <c r="AH57" s="48"/>
      <c r="AI57" s="48"/>
      <c r="AJ57" s="48"/>
      <c r="AK57" s="48"/>
    </row>
    <row r="58" spans="1:37" s="1" customFormat="1" ht="15" customHeight="1">
      <c r="A58" s="1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62"/>
      <c r="AH58" s="48"/>
      <c r="AI58" s="48"/>
      <c r="AJ58" s="48"/>
      <c r="AK58" s="48"/>
    </row>
    <row r="59" spans="1:34" s="1" customFormat="1" ht="9.75" customHeight="1">
      <c r="A59" s="16"/>
      <c r="B59" s="10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7"/>
      <c r="AG59" s="17"/>
      <c r="AH59" s="10"/>
    </row>
    <row r="60" spans="1:34" s="1" customFormat="1" ht="19.5" customHeight="1">
      <c r="A60" s="16"/>
      <c r="B60" s="10"/>
      <c r="C60" s="462" t="s">
        <v>78</v>
      </c>
      <c r="D60" s="463"/>
      <c r="E60" s="463"/>
      <c r="F60" s="463"/>
      <c r="G60" s="463"/>
      <c r="H60" s="463"/>
      <c r="I60" s="502"/>
      <c r="J60" s="502"/>
      <c r="K60" s="10" t="s">
        <v>26</v>
      </c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69"/>
      <c r="AG60" s="17"/>
      <c r="AH60" s="10"/>
    </row>
    <row r="61" spans="1:34" s="1" customFormat="1" ht="19.5" customHeight="1">
      <c r="A61" s="16"/>
      <c r="B61" s="10"/>
      <c r="C61" s="462" t="s">
        <v>54</v>
      </c>
      <c r="D61" s="463"/>
      <c r="E61" s="463"/>
      <c r="F61" s="463"/>
      <c r="G61" s="463"/>
      <c r="H61" s="463"/>
      <c r="I61" s="460"/>
      <c r="J61" s="460"/>
      <c r="K61" s="10" t="s">
        <v>26</v>
      </c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69"/>
      <c r="AG61" s="17"/>
      <c r="AH61" s="10"/>
    </row>
    <row r="62" spans="1:34" s="1" customFormat="1" ht="19.5" customHeight="1">
      <c r="A62" s="16"/>
      <c r="B62" s="10"/>
      <c r="C62" s="462" t="s">
        <v>1</v>
      </c>
      <c r="D62" s="463"/>
      <c r="E62" s="463"/>
      <c r="F62" s="463"/>
      <c r="G62" s="463"/>
      <c r="H62" s="463"/>
      <c r="I62" s="460"/>
      <c r="J62" s="460"/>
      <c r="K62" s="10" t="s">
        <v>26</v>
      </c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69"/>
      <c r="AG62" s="17"/>
      <c r="AH62" s="10"/>
    </row>
    <row r="63" spans="1:34" s="1" customFormat="1" ht="19.5" customHeight="1">
      <c r="A63" s="16"/>
      <c r="B63" s="10"/>
      <c r="C63" s="462" t="s">
        <v>72</v>
      </c>
      <c r="D63" s="463"/>
      <c r="E63" s="463"/>
      <c r="F63" s="463"/>
      <c r="G63" s="463"/>
      <c r="H63" s="463"/>
      <c r="I63" s="460"/>
      <c r="J63" s="460"/>
      <c r="K63" s="10" t="s">
        <v>26</v>
      </c>
      <c r="L63" s="33" t="s">
        <v>73</v>
      </c>
      <c r="M63" s="33"/>
      <c r="N63" s="503"/>
      <c r="O63" s="503"/>
      <c r="P63" s="33" t="s">
        <v>20</v>
      </c>
      <c r="Q63" s="33"/>
      <c r="R63" s="3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69"/>
      <c r="AG63" s="17"/>
      <c r="AH63" s="10"/>
    </row>
    <row r="64" spans="1:34" s="1" customFormat="1" ht="9" customHeight="1">
      <c r="A64" s="16"/>
      <c r="B64" s="10"/>
      <c r="C64" s="70"/>
      <c r="D64" s="71"/>
      <c r="E64" s="71"/>
      <c r="F64" s="71"/>
      <c r="G64" s="71"/>
      <c r="H64" s="71"/>
      <c r="I64" s="72"/>
      <c r="J64" s="72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4"/>
      <c r="AG64" s="17"/>
      <c r="AH64" s="10"/>
    </row>
    <row r="65" spans="1:34" s="1" customFormat="1" ht="9" customHeight="1">
      <c r="A65" s="16"/>
      <c r="B65" s="57"/>
      <c r="C65" s="57"/>
      <c r="D65" s="57"/>
      <c r="E65" s="57"/>
      <c r="F65" s="57"/>
      <c r="G65" s="57"/>
      <c r="H65" s="68"/>
      <c r="I65" s="6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0"/>
    </row>
    <row r="66" spans="1:37" s="1" customFormat="1" ht="15" customHeight="1">
      <c r="A66" s="16"/>
      <c r="B66" s="10" t="s">
        <v>76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0"/>
      <c r="AI66" s="10"/>
      <c r="AJ66" s="10"/>
      <c r="AK66" s="10"/>
    </row>
    <row r="67" spans="1:37" s="1" customFormat="1" ht="9" customHeight="1">
      <c r="A67" s="1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0"/>
      <c r="AI67" s="10"/>
      <c r="AJ67" s="10"/>
      <c r="AK67" s="10"/>
    </row>
    <row r="68" spans="1:37" s="1" customFormat="1" ht="15" customHeight="1">
      <c r="A68" s="16"/>
      <c r="B68" s="10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0"/>
      <c r="AI68" s="10"/>
      <c r="AJ68" s="10"/>
      <c r="AK68" s="10"/>
    </row>
    <row r="69" spans="1:39" s="1" customFormat="1" ht="19.5" customHeight="1">
      <c r="A69" s="16"/>
      <c r="B69" s="84"/>
      <c r="C69" s="480" t="s">
        <v>65</v>
      </c>
      <c r="D69" s="486"/>
      <c r="E69" s="486"/>
      <c r="F69" s="486"/>
      <c r="G69" s="486"/>
      <c r="H69" s="486"/>
      <c r="I69" s="486"/>
      <c r="J69" s="481"/>
      <c r="K69" s="488" t="s">
        <v>51</v>
      </c>
      <c r="L69" s="488"/>
      <c r="M69" s="488"/>
      <c r="N69" s="488"/>
      <c r="O69" s="488"/>
      <c r="P69" s="488" t="s">
        <v>37</v>
      </c>
      <c r="Q69" s="488"/>
      <c r="R69" s="488"/>
      <c r="S69" s="488"/>
      <c r="T69" s="488"/>
      <c r="U69" s="490" t="s">
        <v>50</v>
      </c>
      <c r="V69" s="491"/>
      <c r="W69" s="491"/>
      <c r="X69" s="491"/>
      <c r="Y69" s="491"/>
      <c r="Z69" s="492"/>
      <c r="AA69" s="496" t="s">
        <v>3</v>
      </c>
      <c r="AB69" s="497"/>
      <c r="AC69" s="497"/>
      <c r="AD69" s="497"/>
      <c r="AE69" s="497"/>
      <c r="AF69" s="498"/>
      <c r="AG69" s="17"/>
      <c r="AH69" s="16"/>
      <c r="AI69" s="10"/>
      <c r="AJ69" s="17"/>
      <c r="AK69" s="10"/>
      <c r="AL69" s="10"/>
      <c r="AM69" s="10"/>
    </row>
    <row r="70" spans="1:39" s="1" customFormat="1" ht="15" customHeight="1">
      <c r="A70" s="16"/>
      <c r="B70" s="84"/>
      <c r="C70" s="482"/>
      <c r="D70" s="463"/>
      <c r="E70" s="463"/>
      <c r="F70" s="463"/>
      <c r="G70" s="463"/>
      <c r="H70" s="463"/>
      <c r="I70" s="463"/>
      <c r="J70" s="483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93"/>
      <c r="V70" s="494"/>
      <c r="W70" s="494"/>
      <c r="X70" s="494"/>
      <c r="Y70" s="494"/>
      <c r="Z70" s="495"/>
      <c r="AA70" s="482" t="s">
        <v>38</v>
      </c>
      <c r="AB70" s="463"/>
      <c r="AC70" s="463"/>
      <c r="AD70" s="463"/>
      <c r="AE70" s="463"/>
      <c r="AF70" s="483"/>
      <c r="AG70" s="17"/>
      <c r="AH70" s="16"/>
      <c r="AI70" s="10"/>
      <c r="AJ70" s="17"/>
      <c r="AK70" s="10"/>
      <c r="AL70" s="10"/>
      <c r="AM70" s="10"/>
    </row>
    <row r="71" spans="1:39" s="1" customFormat="1" ht="15" customHeight="1">
      <c r="A71" s="16"/>
      <c r="B71" s="84"/>
      <c r="C71" s="484"/>
      <c r="D71" s="487"/>
      <c r="E71" s="487"/>
      <c r="F71" s="487"/>
      <c r="G71" s="487"/>
      <c r="H71" s="487"/>
      <c r="I71" s="487"/>
      <c r="J71" s="485"/>
      <c r="K71" s="499" t="s">
        <v>39</v>
      </c>
      <c r="L71" s="499"/>
      <c r="M71" s="499"/>
      <c r="N71" s="499"/>
      <c r="O71" s="499"/>
      <c r="P71" s="499" t="s">
        <v>40</v>
      </c>
      <c r="Q71" s="499"/>
      <c r="R71" s="499"/>
      <c r="S71" s="499"/>
      <c r="T71" s="499"/>
      <c r="U71" s="484" t="s">
        <v>41</v>
      </c>
      <c r="V71" s="487"/>
      <c r="W71" s="487"/>
      <c r="X71" s="487"/>
      <c r="Y71" s="487"/>
      <c r="Z71" s="485"/>
      <c r="AA71" s="484" t="s">
        <v>39</v>
      </c>
      <c r="AB71" s="487"/>
      <c r="AC71" s="487"/>
      <c r="AD71" s="487"/>
      <c r="AE71" s="487"/>
      <c r="AF71" s="485"/>
      <c r="AG71" s="17"/>
      <c r="AH71" s="16"/>
      <c r="AI71" s="10"/>
      <c r="AJ71" s="17"/>
      <c r="AK71" s="16"/>
      <c r="AL71" s="10"/>
      <c r="AM71" s="10"/>
    </row>
    <row r="72" spans="1:39" s="1" customFormat="1" ht="30" customHeight="1">
      <c r="A72" s="16"/>
      <c r="B72" s="84"/>
      <c r="C72" s="476"/>
      <c r="D72" s="477"/>
      <c r="E72" s="477"/>
      <c r="F72" s="477"/>
      <c r="G72" s="477"/>
      <c r="H72" s="477"/>
      <c r="I72" s="477"/>
      <c r="J72" s="500"/>
      <c r="K72" s="476"/>
      <c r="L72" s="477"/>
      <c r="M72" s="477"/>
      <c r="N72" s="477"/>
      <c r="O72" s="11" t="s">
        <v>4</v>
      </c>
      <c r="P72" s="476"/>
      <c r="Q72" s="477"/>
      <c r="R72" s="477"/>
      <c r="S72" s="477"/>
      <c r="T72" s="11" t="s">
        <v>4</v>
      </c>
      <c r="U72" s="476"/>
      <c r="V72" s="477"/>
      <c r="W72" s="477"/>
      <c r="X72" s="477"/>
      <c r="Y72" s="477"/>
      <c r="Z72" s="11" t="s">
        <v>4</v>
      </c>
      <c r="AA72" s="445" t="e">
        <f>ROUNDUP((P72-U72)/K72*100,0)</f>
        <v>#DIV/0!</v>
      </c>
      <c r="AB72" s="445"/>
      <c r="AC72" s="445"/>
      <c r="AD72" s="445"/>
      <c r="AE72" s="446"/>
      <c r="AF72" s="11" t="s">
        <v>27</v>
      </c>
      <c r="AG72" s="17"/>
      <c r="AH72" s="16"/>
      <c r="AI72" s="10"/>
      <c r="AJ72" s="17"/>
      <c r="AK72" s="16"/>
      <c r="AL72" s="10"/>
      <c r="AM72" s="10"/>
    </row>
    <row r="73" spans="1:37" s="1" customFormat="1" ht="15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0"/>
      <c r="AH73" s="16"/>
      <c r="AI73" s="10"/>
      <c r="AJ73" s="10"/>
      <c r="AK73" s="10"/>
    </row>
    <row r="74" spans="1:37" s="1" customFormat="1" ht="15" customHeight="1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6"/>
      <c r="AI74" s="10"/>
      <c r="AJ74" s="10"/>
      <c r="AK74" s="10"/>
    </row>
    <row r="75" spans="1:37" ht="15" customHeight="1">
      <c r="A75" s="505" t="s">
        <v>89</v>
      </c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7"/>
      <c r="AH75" s="16"/>
      <c r="AI75" s="10"/>
      <c r="AJ75" s="10"/>
      <c r="AK75" s="10"/>
    </row>
    <row r="76" spans="1:37" ht="29.25" customHeight="1">
      <c r="A76" s="505"/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7"/>
      <c r="AH76" s="16"/>
      <c r="AI76" s="10"/>
      <c r="AJ76" s="10"/>
      <c r="AK76" s="10"/>
    </row>
    <row r="77" spans="1:37" ht="15" customHeight="1">
      <c r="A77" s="61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8"/>
      <c r="AH77" s="16"/>
      <c r="AI77" s="10"/>
      <c r="AJ77" s="10"/>
      <c r="AK77" s="10"/>
    </row>
    <row r="78" spans="1:37" s="1" customFormat="1" ht="11.25" customHeight="1">
      <c r="A78" s="1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6"/>
      <c r="AI78" s="10"/>
      <c r="AJ78" s="10"/>
      <c r="AK78" s="10"/>
    </row>
    <row r="79" spans="1:39" s="1" customFormat="1" ht="9" customHeight="1">
      <c r="A79" s="16"/>
      <c r="B79" s="10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7"/>
      <c r="AG79" s="17"/>
      <c r="AH79" s="10"/>
      <c r="AI79" s="17"/>
      <c r="AM79" s="10"/>
    </row>
    <row r="80" spans="1:39" s="1" customFormat="1" ht="19.5" customHeight="1">
      <c r="A80" s="16"/>
      <c r="B80" s="10"/>
      <c r="C80" s="462" t="s">
        <v>85</v>
      </c>
      <c r="D80" s="463"/>
      <c r="E80" s="463"/>
      <c r="F80" s="463"/>
      <c r="G80" s="463"/>
      <c r="H80" s="463"/>
      <c r="I80" s="463"/>
      <c r="J80" s="463"/>
      <c r="K80" s="463"/>
      <c r="L80" s="10" t="s">
        <v>26</v>
      </c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69"/>
      <c r="AG80" s="17"/>
      <c r="AH80" s="10"/>
      <c r="AI80" s="17"/>
      <c r="AM80" s="10"/>
    </row>
    <row r="81" spans="1:39" s="1" customFormat="1" ht="19.5" customHeight="1">
      <c r="A81" s="16"/>
      <c r="B81" s="10"/>
      <c r="C81" s="462" t="s">
        <v>1</v>
      </c>
      <c r="D81" s="463"/>
      <c r="E81" s="463"/>
      <c r="F81" s="463"/>
      <c r="G81" s="463"/>
      <c r="H81" s="463"/>
      <c r="I81" s="463"/>
      <c r="J81" s="463"/>
      <c r="K81" s="463"/>
      <c r="L81" s="10" t="s">
        <v>26</v>
      </c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69"/>
      <c r="AG81" s="17"/>
      <c r="AH81" s="10"/>
      <c r="AI81" s="17"/>
      <c r="AM81" s="10"/>
    </row>
    <row r="82" spans="1:39" s="1" customFormat="1" ht="19.5" customHeight="1">
      <c r="A82" s="16"/>
      <c r="B82" s="10"/>
      <c r="C82" s="462" t="s">
        <v>79</v>
      </c>
      <c r="D82" s="463"/>
      <c r="E82" s="463"/>
      <c r="F82" s="463"/>
      <c r="G82" s="463"/>
      <c r="H82" s="463"/>
      <c r="I82" s="463"/>
      <c r="J82" s="463"/>
      <c r="K82" s="463"/>
      <c r="L82" s="10" t="s">
        <v>26</v>
      </c>
      <c r="M82" s="33" t="s">
        <v>73</v>
      </c>
      <c r="N82" s="33"/>
      <c r="O82" s="448"/>
      <c r="P82" s="448"/>
      <c r="Q82" s="33" t="s">
        <v>80</v>
      </c>
      <c r="R82" s="448"/>
      <c r="S82" s="448"/>
      <c r="T82" s="33" t="s">
        <v>81</v>
      </c>
      <c r="U82" s="448"/>
      <c r="V82" s="448"/>
      <c r="W82" s="33" t="s">
        <v>82</v>
      </c>
      <c r="X82" s="9"/>
      <c r="Y82" s="9"/>
      <c r="Z82" s="9"/>
      <c r="AA82" s="9"/>
      <c r="AB82" s="9"/>
      <c r="AC82" s="9"/>
      <c r="AD82" s="9"/>
      <c r="AE82" s="9"/>
      <c r="AF82" s="69"/>
      <c r="AG82" s="17"/>
      <c r="AH82" s="10"/>
      <c r="AI82" s="17"/>
      <c r="AM82" s="10"/>
    </row>
    <row r="83" spans="1:39" s="1" customFormat="1" ht="9" customHeight="1">
      <c r="A83" s="16"/>
      <c r="B83" s="10"/>
      <c r="C83" s="70"/>
      <c r="D83" s="71"/>
      <c r="E83" s="71"/>
      <c r="F83" s="71"/>
      <c r="G83" s="71"/>
      <c r="H83" s="71"/>
      <c r="I83" s="72"/>
      <c r="J83" s="72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4"/>
      <c r="AG83" s="17"/>
      <c r="AH83" s="10"/>
      <c r="AI83" s="17"/>
      <c r="AM83" s="10"/>
    </row>
    <row r="84" spans="1:39" s="1" customFormat="1" ht="9" customHeight="1">
      <c r="A84" s="16"/>
      <c r="B84" s="10"/>
      <c r="C84" s="85"/>
      <c r="D84" s="57"/>
      <c r="E84" s="57"/>
      <c r="F84" s="57"/>
      <c r="G84" s="57"/>
      <c r="H84" s="57"/>
      <c r="I84" s="68"/>
      <c r="J84" s="6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0"/>
      <c r="AI84" s="17"/>
      <c r="AM84" s="10"/>
    </row>
    <row r="85" spans="1:39" s="1" customFormat="1" ht="9" customHeight="1">
      <c r="A85" s="16"/>
      <c r="B85" s="10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7"/>
      <c r="AG85" s="17"/>
      <c r="AH85" s="10"/>
      <c r="AI85" s="17"/>
      <c r="AM85" s="10"/>
    </row>
    <row r="86" spans="1:39" s="1" customFormat="1" ht="19.5" customHeight="1">
      <c r="A86" s="16"/>
      <c r="B86" s="10"/>
      <c r="C86" s="462" t="s">
        <v>86</v>
      </c>
      <c r="D86" s="463"/>
      <c r="E86" s="463"/>
      <c r="F86" s="463"/>
      <c r="G86" s="463"/>
      <c r="H86" s="463"/>
      <c r="I86" s="463"/>
      <c r="J86" s="463"/>
      <c r="K86" s="463"/>
      <c r="L86" s="10" t="s">
        <v>26</v>
      </c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69"/>
      <c r="AG86" s="17"/>
      <c r="AH86" s="10"/>
      <c r="AI86" s="17"/>
      <c r="AM86" s="10"/>
    </row>
    <row r="87" spans="1:35" s="1" customFormat="1" ht="19.5" customHeight="1">
      <c r="A87" s="16"/>
      <c r="B87" s="10"/>
      <c r="C87" s="462" t="s">
        <v>1</v>
      </c>
      <c r="D87" s="463"/>
      <c r="E87" s="463"/>
      <c r="F87" s="463"/>
      <c r="G87" s="463"/>
      <c r="H87" s="463"/>
      <c r="I87" s="463"/>
      <c r="J87" s="463"/>
      <c r="K87" s="463"/>
      <c r="L87" s="10" t="s">
        <v>26</v>
      </c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69"/>
      <c r="AG87" s="17"/>
      <c r="AH87" s="10"/>
      <c r="AI87" s="17"/>
    </row>
    <row r="88" spans="1:35" s="1" customFormat="1" ht="19.5" customHeight="1">
      <c r="A88" s="16"/>
      <c r="B88" s="10"/>
      <c r="C88" s="462" t="s">
        <v>79</v>
      </c>
      <c r="D88" s="463"/>
      <c r="E88" s="463"/>
      <c r="F88" s="463"/>
      <c r="G88" s="463"/>
      <c r="H88" s="463"/>
      <c r="I88" s="463"/>
      <c r="J88" s="463"/>
      <c r="K88" s="463"/>
      <c r="L88" s="10" t="s">
        <v>26</v>
      </c>
      <c r="M88" s="33" t="s">
        <v>73</v>
      </c>
      <c r="N88" s="33"/>
      <c r="O88" s="477"/>
      <c r="P88" s="477"/>
      <c r="Q88" s="33" t="s">
        <v>80</v>
      </c>
      <c r="R88" s="477"/>
      <c r="S88" s="477"/>
      <c r="T88" s="33" t="s">
        <v>81</v>
      </c>
      <c r="U88" s="477"/>
      <c r="V88" s="477"/>
      <c r="W88" s="33" t="s">
        <v>82</v>
      </c>
      <c r="X88" s="9"/>
      <c r="Y88" s="9"/>
      <c r="Z88" s="9"/>
      <c r="AA88" s="9"/>
      <c r="AB88" s="9"/>
      <c r="AC88" s="9"/>
      <c r="AD88" s="9"/>
      <c r="AE88" s="9"/>
      <c r="AF88" s="69"/>
      <c r="AG88" s="17"/>
      <c r="AH88" s="10"/>
      <c r="AI88" s="17"/>
    </row>
    <row r="89" spans="1:35" s="1" customFormat="1" ht="9" customHeight="1">
      <c r="A89" s="16"/>
      <c r="B89" s="10"/>
      <c r="C89" s="70"/>
      <c r="D89" s="71"/>
      <c r="E89" s="71"/>
      <c r="F89" s="71"/>
      <c r="G89" s="71"/>
      <c r="H89" s="71"/>
      <c r="I89" s="72"/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4"/>
      <c r="AG89" s="17"/>
      <c r="AH89" s="10"/>
      <c r="AI89" s="17"/>
    </row>
    <row r="90" spans="1:35" s="1" customFormat="1" ht="9" customHeight="1">
      <c r="A90" s="16"/>
      <c r="B90" s="10"/>
      <c r="C90" s="57"/>
      <c r="D90" s="57"/>
      <c r="E90" s="57"/>
      <c r="F90" s="57"/>
      <c r="G90" s="57"/>
      <c r="H90" s="57"/>
      <c r="I90" s="75"/>
      <c r="J90" s="7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0"/>
      <c r="AI90" s="17"/>
    </row>
    <row r="91" spans="1:35" s="1" customFormat="1" ht="9" customHeight="1">
      <c r="A91" s="16"/>
      <c r="B91" s="10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7"/>
      <c r="AG91" s="17"/>
      <c r="AH91" s="10"/>
      <c r="AI91" s="17"/>
    </row>
    <row r="92" spans="1:35" s="1" customFormat="1" ht="19.5" customHeight="1">
      <c r="A92" s="16"/>
      <c r="B92" s="10"/>
      <c r="C92" s="462" t="s">
        <v>87</v>
      </c>
      <c r="D92" s="463"/>
      <c r="E92" s="463"/>
      <c r="F92" s="463"/>
      <c r="G92" s="463"/>
      <c r="H92" s="463"/>
      <c r="I92" s="463"/>
      <c r="J92" s="463"/>
      <c r="K92" s="463"/>
      <c r="L92" s="10" t="s">
        <v>26</v>
      </c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7"/>
      <c r="AF92" s="69"/>
      <c r="AG92" s="17"/>
      <c r="AH92" s="10"/>
      <c r="AI92" s="17"/>
    </row>
    <row r="93" spans="1:35" s="1" customFormat="1" ht="19.5" customHeight="1">
      <c r="A93" s="16"/>
      <c r="B93" s="10"/>
      <c r="C93" s="462" t="s">
        <v>1</v>
      </c>
      <c r="D93" s="463"/>
      <c r="E93" s="463"/>
      <c r="F93" s="463"/>
      <c r="G93" s="463"/>
      <c r="H93" s="463"/>
      <c r="I93" s="463"/>
      <c r="J93" s="463"/>
      <c r="K93" s="463"/>
      <c r="L93" s="10" t="s">
        <v>26</v>
      </c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69"/>
      <c r="AG93" s="17"/>
      <c r="AH93" s="10"/>
      <c r="AI93" s="17"/>
    </row>
    <row r="94" spans="1:35" s="1" customFormat="1" ht="19.5" customHeight="1">
      <c r="A94" s="16"/>
      <c r="B94" s="10"/>
      <c r="C94" s="462" t="s">
        <v>79</v>
      </c>
      <c r="D94" s="463"/>
      <c r="E94" s="463"/>
      <c r="F94" s="463"/>
      <c r="G94" s="463"/>
      <c r="H94" s="463"/>
      <c r="I94" s="463"/>
      <c r="J94" s="463"/>
      <c r="K94" s="463"/>
      <c r="L94" s="10" t="s">
        <v>26</v>
      </c>
      <c r="M94" s="33" t="s">
        <v>73</v>
      </c>
      <c r="N94" s="33"/>
      <c r="O94" s="477"/>
      <c r="P94" s="477"/>
      <c r="Q94" s="33" t="s">
        <v>80</v>
      </c>
      <c r="R94" s="477"/>
      <c r="S94" s="477"/>
      <c r="T94" s="33" t="s">
        <v>81</v>
      </c>
      <c r="U94" s="477"/>
      <c r="V94" s="477"/>
      <c r="W94" s="33" t="s">
        <v>82</v>
      </c>
      <c r="X94" s="9"/>
      <c r="Y94" s="9"/>
      <c r="Z94" s="9"/>
      <c r="AA94" s="9"/>
      <c r="AB94" s="9"/>
      <c r="AC94" s="9"/>
      <c r="AD94" s="9"/>
      <c r="AE94" s="9"/>
      <c r="AF94" s="69"/>
      <c r="AG94" s="17"/>
      <c r="AH94" s="10"/>
      <c r="AI94" s="17"/>
    </row>
    <row r="95" spans="1:35" s="1" customFormat="1" ht="9" customHeight="1">
      <c r="A95" s="16"/>
      <c r="B95" s="10"/>
      <c r="C95" s="70"/>
      <c r="D95" s="71"/>
      <c r="E95" s="71"/>
      <c r="F95" s="71"/>
      <c r="G95" s="71"/>
      <c r="H95" s="7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4"/>
      <c r="AG95" s="17"/>
      <c r="AH95" s="10"/>
      <c r="AI95" s="17"/>
    </row>
    <row r="96" spans="1:35" s="1" customFormat="1" ht="9" customHeight="1">
      <c r="A96" s="16"/>
      <c r="B96" s="10"/>
      <c r="C96" s="57"/>
      <c r="D96" s="57"/>
      <c r="E96" s="57"/>
      <c r="F96" s="57"/>
      <c r="G96" s="77"/>
      <c r="H96" s="77"/>
      <c r="I96" s="89"/>
      <c r="J96" s="89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17"/>
      <c r="AH96" s="10"/>
      <c r="AI96" s="10"/>
    </row>
    <row r="97" spans="1:37" s="1" customFormat="1" ht="15" customHeight="1">
      <c r="A97" s="16"/>
      <c r="B97" s="10" t="s">
        <v>45</v>
      </c>
      <c r="C97" s="10"/>
      <c r="D97" s="10"/>
      <c r="E97" s="10"/>
      <c r="F97" s="10"/>
      <c r="G97" s="508" t="s">
        <v>83</v>
      </c>
      <c r="H97" s="509"/>
      <c r="I97" s="509"/>
      <c r="J97" s="509"/>
      <c r="K97" s="509"/>
      <c r="L97" s="509"/>
      <c r="M97" s="509"/>
      <c r="N97" s="509"/>
      <c r="O97" s="509"/>
      <c r="P97" s="509"/>
      <c r="Q97" s="509"/>
      <c r="R97" s="509"/>
      <c r="S97" s="509"/>
      <c r="T97" s="509"/>
      <c r="U97" s="509"/>
      <c r="V97" s="509"/>
      <c r="W97" s="509"/>
      <c r="X97" s="509"/>
      <c r="Y97" s="509"/>
      <c r="Z97" s="509"/>
      <c r="AA97" s="509"/>
      <c r="AB97" s="509"/>
      <c r="AC97" s="509"/>
      <c r="AD97" s="509"/>
      <c r="AE97" s="509"/>
      <c r="AF97" s="509"/>
      <c r="AG97" s="17"/>
      <c r="AH97" s="10"/>
      <c r="AI97" s="10"/>
      <c r="AJ97" s="10"/>
      <c r="AK97" s="10"/>
    </row>
    <row r="98" spans="1:34" s="1" customFormat="1" ht="9" customHeight="1">
      <c r="A98" s="16"/>
      <c r="B98" s="57"/>
      <c r="C98" s="57"/>
      <c r="D98" s="57"/>
      <c r="E98" s="57"/>
      <c r="F98" s="57"/>
      <c r="G98" s="57"/>
      <c r="H98" s="68"/>
      <c r="I98" s="6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0"/>
    </row>
    <row r="99" spans="1:38" s="1" customFormat="1" ht="16.5" customHeight="1" thickBot="1">
      <c r="A99" s="18"/>
      <c r="B99" s="1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9"/>
      <c r="O99" s="59"/>
      <c r="P99" s="59"/>
      <c r="Q99" s="59"/>
      <c r="R99" s="59"/>
      <c r="S99" s="19"/>
      <c r="T99" s="59"/>
      <c r="U99" s="59"/>
      <c r="V99" s="59"/>
      <c r="W99" s="59"/>
      <c r="X99" s="59"/>
      <c r="Y99" s="19"/>
      <c r="Z99" s="59"/>
      <c r="AA99" s="59"/>
      <c r="AB99" s="59"/>
      <c r="AC99" s="59"/>
      <c r="AD99" s="59"/>
      <c r="AE99" s="19"/>
      <c r="AF99" s="19"/>
      <c r="AG99" s="20"/>
      <c r="AH99" s="10"/>
      <c r="AI99" s="10"/>
      <c r="AJ99" s="10"/>
      <c r="AK99" s="10"/>
      <c r="AL99" s="10"/>
    </row>
    <row r="100" spans="1:34" s="1" customFormat="1" ht="16.5" customHeight="1">
      <c r="A100" s="10"/>
      <c r="T100" s="12"/>
      <c r="AG100" s="86"/>
      <c r="AH100" s="10"/>
    </row>
    <row r="101" spans="1:34" s="1" customFormat="1" ht="13.5">
      <c r="A101" s="10"/>
      <c r="AG101" s="10"/>
      <c r="AH101" s="10"/>
    </row>
    <row r="102" s="1" customFormat="1" ht="13.5">
      <c r="AH102" s="10"/>
    </row>
    <row r="103" ht="13.5">
      <c r="AH103" s="1"/>
    </row>
    <row r="104" ht="13.5">
      <c r="AH104" s="10"/>
    </row>
    <row r="105" ht="13.5">
      <c r="AH105" s="10"/>
    </row>
    <row r="106" ht="13.5">
      <c r="AH106" s="10"/>
    </row>
    <row r="107" ht="13.5">
      <c r="AH107" s="10"/>
    </row>
    <row r="108" ht="13.5">
      <c r="AH108" s="10"/>
    </row>
    <row r="109" ht="13.5">
      <c r="AH109" s="10"/>
    </row>
    <row r="110" ht="13.5">
      <c r="AH110" s="10"/>
    </row>
    <row r="111" ht="13.5">
      <c r="AH111" s="10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 sheet="1" selectLockedCells="1"/>
  <mergeCells count="140">
    <mergeCell ref="C94:K94"/>
    <mergeCell ref="O94:P94"/>
    <mergeCell ref="R94:S94"/>
    <mergeCell ref="U94:V94"/>
    <mergeCell ref="G97:AF97"/>
    <mergeCell ref="C92:K92"/>
    <mergeCell ref="M92:AE92"/>
    <mergeCell ref="C93:K93"/>
    <mergeCell ref="M93:AE93"/>
    <mergeCell ref="C87:K87"/>
    <mergeCell ref="M87:AE87"/>
    <mergeCell ref="C88:K88"/>
    <mergeCell ref="O88:P88"/>
    <mergeCell ref="R88:S88"/>
    <mergeCell ref="U88:V88"/>
    <mergeCell ref="C82:K82"/>
    <mergeCell ref="O82:P82"/>
    <mergeCell ref="R82:S82"/>
    <mergeCell ref="U82:V82"/>
    <mergeCell ref="C86:K86"/>
    <mergeCell ref="M86:AE86"/>
    <mergeCell ref="C80:K80"/>
    <mergeCell ref="M80:AE80"/>
    <mergeCell ref="C81:K81"/>
    <mergeCell ref="M81:AE81"/>
    <mergeCell ref="C72:J72"/>
    <mergeCell ref="K72:N72"/>
    <mergeCell ref="P72:S72"/>
    <mergeCell ref="U72:Y72"/>
    <mergeCell ref="AA72:AE72"/>
    <mergeCell ref="A75:AG76"/>
    <mergeCell ref="AA69:AF69"/>
    <mergeCell ref="AA70:AF70"/>
    <mergeCell ref="K71:O71"/>
    <mergeCell ref="P71:T71"/>
    <mergeCell ref="U71:Z71"/>
    <mergeCell ref="AA71:AF71"/>
    <mergeCell ref="C63:J63"/>
    <mergeCell ref="N63:O63"/>
    <mergeCell ref="C69:J71"/>
    <mergeCell ref="K69:O70"/>
    <mergeCell ref="P69:T70"/>
    <mergeCell ref="U69:Z70"/>
    <mergeCell ref="B55:AG57"/>
    <mergeCell ref="C60:J60"/>
    <mergeCell ref="L60:AE60"/>
    <mergeCell ref="C61:J61"/>
    <mergeCell ref="L61:AE61"/>
    <mergeCell ref="C62:J62"/>
    <mergeCell ref="L62:AE62"/>
    <mergeCell ref="C50:D50"/>
    <mergeCell ref="E50:J50"/>
    <mergeCell ref="K50:N50"/>
    <mergeCell ref="P50:S50"/>
    <mergeCell ref="U50:Y50"/>
    <mergeCell ref="AA50:AE50"/>
    <mergeCell ref="C49:D49"/>
    <mergeCell ref="E49:J49"/>
    <mergeCell ref="K49:N49"/>
    <mergeCell ref="P49:S49"/>
    <mergeCell ref="U49:Y49"/>
    <mergeCell ref="AA49:AE49"/>
    <mergeCell ref="U47:Z47"/>
    <mergeCell ref="AA47:AF47"/>
    <mergeCell ref="C48:D48"/>
    <mergeCell ref="E48:J48"/>
    <mergeCell ref="K48:N48"/>
    <mergeCell ref="P48:S48"/>
    <mergeCell ref="U48:Y48"/>
    <mergeCell ref="AA48:AE48"/>
    <mergeCell ref="G42:AF42"/>
    <mergeCell ref="C45:D47"/>
    <mergeCell ref="E45:J47"/>
    <mergeCell ref="K45:O46"/>
    <mergeCell ref="P45:T46"/>
    <mergeCell ref="U45:Z46"/>
    <mergeCell ref="AA45:AF45"/>
    <mergeCell ref="AA46:AF46"/>
    <mergeCell ref="K47:O47"/>
    <mergeCell ref="P47:T47"/>
    <mergeCell ref="K41:L41"/>
    <mergeCell ref="N41:O41"/>
    <mergeCell ref="Q41:R41"/>
    <mergeCell ref="T41:U41"/>
    <mergeCell ref="W41:X41"/>
    <mergeCell ref="Z41:AA41"/>
    <mergeCell ref="Z39:AA39"/>
    <mergeCell ref="AC39:AE39"/>
    <mergeCell ref="K40:L40"/>
    <mergeCell ref="N40:O40"/>
    <mergeCell ref="Q40:R40"/>
    <mergeCell ref="T40:U40"/>
    <mergeCell ref="W40:X40"/>
    <mergeCell ref="Z40:AA40"/>
    <mergeCell ref="AC40:AE40"/>
    <mergeCell ref="C34:J34"/>
    <mergeCell ref="L34:AE34"/>
    <mergeCell ref="K38:L38"/>
    <mergeCell ref="N38:O38"/>
    <mergeCell ref="Q38:R38"/>
    <mergeCell ref="T38:U38"/>
    <mergeCell ref="W38:X38"/>
    <mergeCell ref="Z38:AA38"/>
    <mergeCell ref="AC38:AF38"/>
    <mergeCell ref="C38:H41"/>
    <mergeCell ref="C28:J28"/>
    <mergeCell ref="L28:AE28"/>
    <mergeCell ref="C32:J32"/>
    <mergeCell ref="L32:AE32"/>
    <mergeCell ref="C33:J33"/>
    <mergeCell ref="L33:AE33"/>
    <mergeCell ref="C22:J22"/>
    <mergeCell ref="L22:AE22"/>
    <mergeCell ref="C26:J26"/>
    <mergeCell ref="L26:AE26"/>
    <mergeCell ref="C27:J27"/>
    <mergeCell ref="L27:AE27"/>
    <mergeCell ref="A10:AG12"/>
    <mergeCell ref="B15:AG17"/>
    <mergeCell ref="C20:J20"/>
    <mergeCell ref="L20:AE20"/>
    <mergeCell ref="C21:J21"/>
    <mergeCell ref="L21:AE21"/>
    <mergeCell ref="A2:AG2"/>
    <mergeCell ref="B5:I5"/>
    <mergeCell ref="K5:AF5"/>
    <mergeCell ref="B6:I6"/>
    <mergeCell ref="K6:AF6"/>
    <mergeCell ref="B7:I7"/>
    <mergeCell ref="K7:AF7"/>
    <mergeCell ref="I40:J40"/>
    <mergeCell ref="I41:J41"/>
    <mergeCell ref="AC41:AE41"/>
    <mergeCell ref="I38:J38"/>
    <mergeCell ref="I39:J39"/>
    <mergeCell ref="K39:L39"/>
    <mergeCell ref="N39:O39"/>
    <mergeCell ref="Q39:R39"/>
    <mergeCell ref="T39:U39"/>
    <mergeCell ref="W39:X39"/>
  </mergeCells>
  <conditionalFormatting sqref="AA48:AE50">
    <cfRule type="cellIs" priority="6" dxfId="30" operator="greaterThan" stopIfTrue="1">
      <formula>80</formula>
    </cfRule>
  </conditionalFormatting>
  <conditionalFormatting sqref="AA72:AE72">
    <cfRule type="cellIs" priority="5" dxfId="30" operator="greaterThan" stopIfTrue="1">
      <formula>80</formula>
    </cfRule>
  </conditionalFormatting>
  <conditionalFormatting sqref="AC40:AE40">
    <cfRule type="cellIs" priority="4" dxfId="30" operator="greaterThan" stopIfTrue="1">
      <formula>80</formula>
    </cfRule>
  </conditionalFormatting>
  <conditionalFormatting sqref="AC41:AE41">
    <cfRule type="cellIs" priority="3" dxfId="30" operator="greaterThan" stopIfTrue="1">
      <formula>80</formula>
    </cfRule>
  </conditionalFormatting>
  <conditionalFormatting sqref="AA49:AE49">
    <cfRule type="cellIs" priority="2" dxfId="30" operator="greaterThan" stopIfTrue="1">
      <formula>80</formula>
    </cfRule>
  </conditionalFormatting>
  <conditionalFormatting sqref="AA50:AE50">
    <cfRule type="cellIs" priority="1" dxfId="30" operator="greaterThan" stopIfTrue="1">
      <formula>80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1">
      <selection activeCell="A2" sqref="A2:AG2"/>
    </sheetView>
  </sheetViews>
  <sheetFormatPr defaultColWidth="9.00390625" defaultRowHeight="13.5"/>
  <cols>
    <col min="1" max="32" width="2.625" style="8" customWidth="1"/>
    <col min="33" max="33" width="9.375" style="8" customWidth="1"/>
    <col min="34" max="34" width="2.625" style="8" customWidth="1"/>
    <col min="35" max="37" width="2.625" style="8" hidden="1" customWidth="1"/>
    <col min="38" max="39" width="2.625" style="8" customWidth="1"/>
    <col min="40" max="16384" width="9.00390625" style="8" customWidth="1"/>
  </cols>
  <sheetData>
    <row r="1" ht="13.5">
      <c r="AF1" s="25" t="s">
        <v>43</v>
      </c>
    </row>
    <row r="2" spans="1:37" ht="39.75" customHeight="1">
      <c r="A2" s="449" t="s">
        <v>52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9"/>
      <c r="AI2" s="49"/>
      <c r="AJ2" s="49"/>
      <c r="AK2" s="49"/>
    </row>
    <row r="3" spans="1:37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2" t="s">
        <v>30</v>
      </c>
      <c r="V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2:37" ht="18" customHeight="1">
      <c r="B5" s="451" t="s">
        <v>35</v>
      </c>
      <c r="C5" s="451"/>
      <c r="D5" s="451"/>
      <c r="E5" s="451"/>
      <c r="F5" s="451"/>
      <c r="G5" s="451"/>
      <c r="H5" s="451"/>
      <c r="I5" s="451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10"/>
      <c r="AH5" s="10"/>
      <c r="AI5" s="10"/>
      <c r="AJ5" s="10"/>
      <c r="AK5" s="10"/>
    </row>
    <row r="6" spans="2:32" ht="18" customHeight="1">
      <c r="B6" s="451" t="s">
        <v>22</v>
      </c>
      <c r="C6" s="451"/>
      <c r="D6" s="451"/>
      <c r="E6" s="451"/>
      <c r="F6" s="451"/>
      <c r="G6" s="451"/>
      <c r="H6" s="451"/>
      <c r="I6" s="451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</row>
    <row r="7" spans="2:32" ht="18" customHeight="1">
      <c r="B7" s="451" t="s">
        <v>36</v>
      </c>
      <c r="C7" s="451"/>
      <c r="D7" s="451"/>
      <c r="E7" s="451"/>
      <c r="F7" s="451"/>
      <c r="G7" s="451"/>
      <c r="H7" s="451"/>
      <c r="I7" s="451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</row>
    <row r="8" ht="15" customHeight="1" thickBot="1"/>
    <row r="9" spans="1:37" ht="1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31"/>
      <c r="AI9" s="31"/>
      <c r="AJ9" s="31"/>
      <c r="AK9" s="31"/>
    </row>
    <row r="10" spans="1:37" ht="15" customHeight="1">
      <c r="A10" s="453" t="s">
        <v>74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5"/>
      <c r="AH10" s="48"/>
      <c r="AI10" s="48"/>
      <c r="AJ10" s="48"/>
      <c r="AK10" s="48"/>
    </row>
    <row r="11" spans="1:37" ht="15" customHeight="1">
      <c r="A11" s="453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5"/>
      <c r="AH11" s="48"/>
      <c r="AI11" s="48"/>
      <c r="AJ11" s="48"/>
      <c r="AK11" s="48"/>
    </row>
    <row r="12" spans="1:37" ht="15" customHeight="1">
      <c r="A12" s="453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5"/>
      <c r="AH12" s="48"/>
      <c r="AI12" s="48"/>
      <c r="AJ12" s="48"/>
      <c r="AK12" s="48"/>
    </row>
    <row r="13" spans="1:37" ht="1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48"/>
      <c r="AI13" s="48"/>
      <c r="AJ13" s="48"/>
      <c r="AK13" s="48"/>
    </row>
    <row r="14" spans="1:37" s="1" customFormat="1" ht="16.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0"/>
      <c r="AI14" s="10"/>
      <c r="AJ14" s="10"/>
      <c r="AK14" s="10"/>
    </row>
    <row r="15" spans="1:37" s="1" customFormat="1" ht="15" customHeight="1">
      <c r="A15" s="16"/>
      <c r="B15" s="456" t="s">
        <v>88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7"/>
      <c r="AH15" s="58"/>
      <c r="AI15" s="58"/>
      <c r="AJ15" s="58"/>
      <c r="AK15" s="58"/>
    </row>
    <row r="16" spans="1:37" s="1" customFormat="1" ht="15" customHeight="1">
      <c r="A16" s="16" t="s">
        <v>28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7"/>
      <c r="AH16" s="78"/>
      <c r="AI16" s="58"/>
      <c r="AJ16" s="58"/>
      <c r="AK16" s="58"/>
    </row>
    <row r="17" spans="1:37" s="1" customFormat="1" ht="15" customHeight="1">
      <c r="A17" s="1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7"/>
      <c r="AH17" s="78"/>
      <c r="AI17" s="58"/>
      <c r="AJ17" s="58"/>
      <c r="AK17" s="58"/>
    </row>
    <row r="18" spans="1:37" s="1" customFormat="1" ht="7.5" customHeight="1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6"/>
      <c r="AI18" s="10"/>
      <c r="AJ18" s="10"/>
      <c r="AK18" s="10"/>
    </row>
    <row r="19" spans="1:34" s="1" customFormat="1" ht="9" customHeight="1">
      <c r="A19" s="16"/>
      <c r="B19" s="10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/>
      <c r="AG19" s="17"/>
      <c r="AH19" s="16"/>
    </row>
    <row r="20" spans="1:34" s="1" customFormat="1" ht="19.5" customHeight="1">
      <c r="A20" s="16"/>
      <c r="B20" s="10"/>
      <c r="C20" s="458" t="s">
        <v>85</v>
      </c>
      <c r="D20" s="459"/>
      <c r="E20" s="459"/>
      <c r="F20" s="459"/>
      <c r="G20" s="459"/>
      <c r="H20" s="459"/>
      <c r="I20" s="460"/>
      <c r="J20" s="460"/>
      <c r="K20" s="10" t="s">
        <v>70</v>
      </c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69"/>
      <c r="AG20" s="17"/>
      <c r="AH20" s="16"/>
    </row>
    <row r="21" spans="1:34" s="1" customFormat="1" ht="19.5" customHeight="1">
      <c r="A21" s="16"/>
      <c r="B21" s="10"/>
      <c r="C21" s="462" t="s">
        <v>54</v>
      </c>
      <c r="D21" s="463"/>
      <c r="E21" s="463"/>
      <c r="F21" s="463"/>
      <c r="G21" s="463"/>
      <c r="H21" s="463"/>
      <c r="I21" s="460"/>
      <c r="J21" s="460"/>
      <c r="K21" s="10" t="s">
        <v>70</v>
      </c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69"/>
      <c r="AG21" s="17"/>
      <c r="AH21" s="16"/>
    </row>
    <row r="22" spans="1:34" s="1" customFormat="1" ht="19.5" customHeight="1">
      <c r="A22" s="16"/>
      <c r="B22" s="10"/>
      <c r="C22" s="462" t="s">
        <v>1</v>
      </c>
      <c r="D22" s="463"/>
      <c r="E22" s="463"/>
      <c r="F22" s="463"/>
      <c r="G22" s="463"/>
      <c r="H22" s="463"/>
      <c r="I22" s="460"/>
      <c r="J22" s="460"/>
      <c r="K22" s="10" t="s">
        <v>70</v>
      </c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69"/>
      <c r="AG22" s="17"/>
      <c r="AH22" s="16"/>
    </row>
    <row r="23" spans="1:34" s="1" customFormat="1" ht="9" customHeight="1">
      <c r="A23" s="16"/>
      <c r="B23" s="10"/>
      <c r="C23" s="70"/>
      <c r="D23" s="71"/>
      <c r="E23" s="71"/>
      <c r="F23" s="71"/>
      <c r="G23" s="71"/>
      <c r="H23" s="71"/>
      <c r="I23" s="72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17"/>
      <c r="AH23" s="16"/>
    </row>
    <row r="24" spans="1:34" s="1" customFormat="1" ht="9" customHeight="1">
      <c r="A24" s="16"/>
      <c r="B24" s="10"/>
      <c r="C24" s="57"/>
      <c r="D24" s="57"/>
      <c r="E24" s="57"/>
      <c r="F24" s="57"/>
      <c r="G24" s="57"/>
      <c r="H24" s="57"/>
      <c r="I24" s="75"/>
      <c r="J24" s="7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6"/>
    </row>
    <row r="25" spans="1:34" s="1" customFormat="1" ht="9" customHeight="1">
      <c r="A25" s="16"/>
      <c r="B25" s="10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7"/>
      <c r="AG25" s="17"/>
      <c r="AH25" s="16"/>
    </row>
    <row r="26" spans="1:34" s="1" customFormat="1" ht="19.5" customHeight="1">
      <c r="A26" s="16"/>
      <c r="B26" s="10"/>
      <c r="C26" s="458" t="s">
        <v>86</v>
      </c>
      <c r="D26" s="459"/>
      <c r="E26" s="459"/>
      <c r="F26" s="459"/>
      <c r="G26" s="459"/>
      <c r="H26" s="459"/>
      <c r="I26" s="460"/>
      <c r="J26" s="460"/>
      <c r="K26" s="10" t="s">
        <v>70</v>
      </c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69"/>
      <c r="AG26" s="17"/>
      <c r="AH26" s="16"/>
    </row>
    <row r="27" spans="1:34" s="1" customFormat="1" ht="19.5" customHeight="1">
      <c r="A27" s="16"/>
      <c r="B27" s="10"/>
      <c r="C27" s="462" t="s">
        <v>54</v>
      </c>
      <c r="D27" s="463"/>
      <c r="E27" s="463"/>
      <c r="F27" s="463"/>
      <c r="G27" s="463"/>
      <c r="H27" s="463"/>
      <c r="I27" s="460"/>
      <c r="J27" s="460"/>
      <c r="K27" s="10" t="s">
        <v>70</v>
      </c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69"/>
      <c r="AG27" s="17"/>
      <c r="AH27" s="16"/>
    </row>
    <row r="28" spans="1:34" s="1" customFormat="1" ht="19.5" customHeight="1">
      <c r="A28" s="16"/>
      <c r="B28" s="10"/>
      <c r="C28" s="462" t="s">
        <v>1</v>
      </c>
      <c r="D28" s="463"/>
      <c r="E28" s="463"/>
      <c r="F28" s="463"/>
      <c r="G28" s="463"/>
      <c r="H28" s="463"/>
      <c r="I28" s="460"/>
      <c r="J28" s="460"/>
      <c r="K28" s="10" t="s">
        <v>70</v>
      </c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69"/>
      <c r="AG28" s="17"/>
      <c r="AH28" s="16"/>
    </row>
    <row r="29" spans="1:34" s="1" customFormat="1" ht="9" customHeight="1">
      <c r="A29" s="16"/>
      <c r="B29" s="10"/>
      <c r="C29" s="70"/>
      <c r="D29" s="71"/>
      <c r="E29" s="71"/>
      <c r="F29" s="71"/>
      <c r="G29" s="71"/>
      <c r="H29" s="71"/>
      <c r="I29" s="72"/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17"/>
      <c r="AH29" s="16"/>
    </row>
    <row r="30" spans="1:34" s="1" customFormat="1" ht="9" customHeight="1">
      <c r="A30" s="16"/>
      <c r="B30" s="10"/>
      <c r="C30" s="57"/>
      <c r="D30" s="57"/>
      <c r="E30" s="57"/>
      <c r="F30" s="57"/>
      <c r="G30" s="57"/>
      <c r="H30" s="57"/>
      <c r="I30" s="75"/>
      <c r="J30" s="7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6"/>
    </row>
    <row r="31" spans="1:34" s="1" customFormat="1" ht="9" customHeight="1">
      <c r="A31" s="16"/>
      <c r="B31" s="10"/>
      <c r="C31" s="76"/>
      <c r="D31" s="77"/>
      <c r="E31" s="77"/>
      <c r="F31" s="77"/>
      <c r="G31" s="77"/>
      <c r="H31" s="77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7"/>
      <c r="AG31" s="17"/>
      <c r="AH31" s="16"/>
    </row>
    <row r="32" spans="1:34" s="1" customFormat="1" ht="19.5" customHeight="1">
      <c r="A32" s="16"/>
      <c r="B32" s="10"/>
      <c r="C32" s="458" t="s">
        <v>87</v>
      </c>
      <c r="D32" s="459"/>
      <c r="E32" s="459"/>
      <c r="F32" s="459"/>
      <c r="G32" s="459"/>
      <c r="H32" s="459"/>
      <c r="I32" s="460"/>
      <c r="J32" s="460"/>
      <c r="K32" s="10" t="s">
        <v>70</v>
      </c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69"/>
      <c r="AG32" s="17"/>
      <c r="AH32" s="16"/>
    </row>
    <row r="33" spans="1:34" s="1" customFormat="1" ht="19.5" customHeight="1">
      <c r="A33" s="16"/>
      <c r="B33" s="10"/>
      <c r="C33" s="462" t="s">
        <v>54</v>
      </c>
      <c r="D33" s="463"/>
      <c r="E33" s="463"/>
      <c r="F33" s="463"/>
      <c r="G33" s="463"/>
      <c r="H33" s="463"/>
      <c r="I33" s="460"/>
      <c r="J33" s="460"/>
      <c r="K33" s="10" t="s">
        <v>70</v>
      </c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69"/>
      <c r="AG33" s="17"/>
      <c r="AH33" s="16"/>
    </row>
    <row r="34" spans="1:34" s="1" customFormat="1" ht="19.5" customHeight="1">
      <c r="A34" s="16"/>
      <c r="B34" s="10"/>
      <c r="C34" s="462" t="s">
        <v>1</v>
      </c>
      <c r="D34" s="463"/>
      <c r="E34" s="463"/>
      <c r="F34" s="463"/>
      <c r="G34" s="463"/>
      <c r="H34" s="463"/>
      <c r="I34" s="460"/>
      <c r="J34" s="460"/>
      <c r="K34" s="10" t="s">
        <v>70</v>
      </c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69"/>
      <c r="AG34" s="17"/>
      <c r="AH34" s="16"/>
    </row>
    <row r="35" spans="1:34" s="1" customFormat="1" ht="9" customHeight="1">
      <c r="A35" s="16"/>
      <c r="B35" s="10"/>
      <c r="C35" s="70"/>
      <c r="D35" s="71"/>
      <c r="E35" s="71"/>
      <c r="F35" s="71"/>
      <c r="G35" s="71"/>
      <c r="H35" s="71"/>
      <c r="I35" s="72"/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4"/>
      <c r="AG35" s="17"/>
      <c r="AH35" s="16"/>
    </row>
    <row r="36" spans="1:38" s="1" customFormat="1" ht="9.75" customHeight="1">
      <c r="A36" s="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6"/>
      <c r="AI36" s="10"/>
      <c r="AJ36" s="10"/>
      <c r="AK36" s="10"/>
      <c r="AL36" s="10"/>
    </row>
    <row r="37" spans="1:37" s="1" customFormat="1" ht="3.75" customHeight="1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6"/>
      <c r="AI37" s="10"/>
      <c r="AJ37" s="10"/>
      <c r="AK37" s="10"/>
    </row>
    <row r="38" spans="1:38" s="1" customFormat="1" ht="27" customHeight="1">
      <c r="A38" s="16"/>
      <c r="C38" s="467" t="s">
        <v>64</v>
      </c>
      <c r="D38" s="468"/>
      <c r="E38" s="468"/>
      <c r="F38" s="468"/>
      <c r="G38" s="468"/>
      <c r="H38" s="469"/>
      <c r="I38" s="443" t="s">
        <v>94</v>
      </c>
      <c r="J38" s="444"/>
      <c r="K38" s="476"/>
      <c r="L38" s="477"/>
      <c r="M38" s="11" t="s">
        <v>29</v>
      </c>
      <c r="N38" s="476"/>
      <c r="O38" s="477"/>
      <c r="P38" s="11" t="s">
        <v>29</v>
      </c>
      <c r="Q38" s="476"/>
      <c r="R38" s="477"/>
      <c r="S38" s="11" t="s">
        <v>29</v>
      </c>
      <c r="T38" s="476"/>
      <c r="U38" s="477"/>
      <c r="V38" s="11" t="s">
        <v>29</v>
      </c>
      <c r="W38" s="476"/>
      <c r="X38" s="477"/>
      <c r="Y38" s="11" t="s">
        <v>29</v>
      </c>
      <c r="Z38" s="476"/>
      <c r="AA38" s="477"/>
      <c r="AB38" s="11" t="s">
        <v>29</v>
      </c>
      <c r="AC38" s="465" t="s">
        <v>46</v>
      </c>
      <c r="AD38" s="466"/>
      <c r="AE38" s="466"/>
      <c r="AF38" s="466"/>
      <c r="AG38" s="60"/>
      <c r="AH38" s="16"/>
      <c r="AI38" s="17"/>
      <c r="AJ38" s="10"/>
      <c r="AK38" s="10"/>
      <c r="AL38" s="10"/>
    </row>
    <row r="39" spans="1:38" s="1" customFormat="1" ht="27" customHeight="1">
      <c r="A39" s="16"/>
      <c r="C39" s="470"/>
      <c r="D39" s="471"/>
      <c r="E39" s="471"/>
      <c r="F39" s="471"/>
      <c r="G39" s="471"/>
      <c r="H39" s="472"/>
      <c r="I39" s="443" t="s">
        <v>66</v>
      </c>
      <c r="J39" s="444"/>
      <c r="K39" s="476"/>
      <c r="L39" s="477"/>
      <c r="M39" s="11" t="s">
        <v>4</v>
      </c>
      <c r="N39" s="476"/>
      <c r="O39" s="477"/>
      <c r="P39" s="11" t="s">
        <v>4</v>
      </c>
      <c r="Q39" s="476"/>
      <c r="R39" s="477"/>
      <c r="S39" s="11" t="s">
        <v>4</v>
      </c>
      <c r="T39" s="476"/>
      <c r="U39" s="477"/>
      <c r="V39" s="11" t="s">
        <v>4</v>
      </c>
      <c r="W39" s="476"/>
      <c r="X39" s="477"/>
      <c r="Y39" s="11" t="s">
        <v>4</v>
      </c>
      <c r="Z39" s="476"/>
      <c r="AA39" s="477"/>
      <c r="AB39" s="11" t="s">
        <v>4</v>
      </c>
      <c r="AC39" s="513">
        <f>SUM(K39,N39,Q39,T39,W39,Z39)</f>
        <v>0</v>
      </c>
      <c r="AD39" s="513"/>
      <c r="AE39" s="514"/>
      <c r="AF39" s="11" t="s">
        <v>4</v>
      </c>
      <c r="AG39" s="60"/>
      <c r="AH39" s="16"/>
      <c r="AI39" s="17"/>
      <c r="AJ39" s="10"/>
      <c r="AK39" s="10"/>
      <c r="AL39" s="10"/>
    </row>
    <row r="40" spans="1:38" s="1" customFormat="1" ht="27" customHeight="1">
      <c r="A40" s="16"/>
      <c r="C40" s="470"/>
      <c r="D40" s="471"/>
      <c r="E40" s="471"/>
      <c r="F40" s="471"/>
      <c r="G40" s="471"/>
      <c r="H40" s="472"/>
      <c r="I40" s="443" t="s">
        <v>67</v>
      </c>
      <c r="J40" s="444"/>
      <c r="K40" s="476"/>
      <c r="L40" s="477"/>
      <c r="M40" s="11" t="s">
        <v>4</v>
      </c>
      <c r="N40" s="476"/>
      <c r="O40" s="477"/>
      <c r="P40" s="11" t="s">
        <v>4</v>
      </c>
      <c r="Q40" s="476"/>
      <c r="R40" s="477"/>
      <c r="S40" s="11" t="s">
        <v>4</v>
      </c>
      <c r="T40" s="476"/>
      <c r="U40" s="477"/>
      <c r="V40" s="11" t="s">
        <v>4</v>
      </c>
      <c r="W40" s="476"/>
      <c r="X40" s="477"/>
      <c r="Y40" s="11" t="s">
        <v>4</v>
      </c>
      <c r="Z40" s="476"/>
      <c r="AA40" s="477"/>
      <c r="AB40" s="11" t="s">
        <v>4</v>
      </c>
      <c r="AC40" s="513">
        <f>SUM(K40,N40,Q40,T40,W40,Z40)</f>
        <v>0</v>
      </c>
      <c r="AD40" s="513"/>
      <c r="AE40" s="514"/>
      <c r="AF40" s="11" t="s">
        <v>4</v>
      </c>
      <c r="AG40" s="60"/>
      <c r="AH40" s="16"/>
      <c r="AI40" s="17"/>
      <c r="AJ40" s="10"/>
      <c r="AK40" s="10"/>
      <c r="AL40" s="10"/>
    </row>
    <row r="41" spans="1:38" s="1" customFormat="1" ht="27" customHeight="1">
      <c r="A41" s="16"/>
      <c r="C41" s="473"/>
      <c r="D41" s="474"/>
      <c r="E41" s="474"/>
      <c r="F41" s="474"/>
      <c r="G41" s="474"/>
      <c r="H41" s="475"/>
      <c r="I41" s="443" t="s">
        <v>68</v>
      </c>
      <c r="J41" s="444"/>
      <c r="K41" s="476"/>
      <c r="L41" s="477"/>
      <c r="M41" s="11" t="s">
        <v>4</v>
      </c>
      <c r="N41" s="476"/>
      <c r="O41" s="477"/>
      <c r="P41" s="11" t="s">
        <v>4</v>
      </c>
      <c r="Q41" s="476"/>
      <c r="R41" s="477"/>
      <c r="S41" s="11" t="s">
        <v>4</v>
      </c>
      <c r="T41" s="476"/>
      <c r="U41" s="477"/>
      <c r="V41" s="11" t="s">
        <v>4</v>
      </c>
      <c r="W41" s="476"/>
      <c r="X41" s="477"/>
      <c r="Y41" s="11" t="s">
        <v>4</v>
      </c>
      <c r="Z41" s="476"/>
      <c r="AA41" s="477"/>
      <c r="AB41" s="11" t="s">
        <v>4</v>
      </c>
      <c r="AC41" s="513">
        <f>SUM(K41,N41,Q41,T41,W41,Z41)</f>
        <v>0</v>
      </c>
      <c r="AD41" s="513"/>
      <c r="AE41" s="514"/>
      <c r="AF41" s="11" t="s">
        <v>4</v>
      </c>
      <c r="AG41" s="60"/>
      <c r="AH41" s="16"/>
      <c r="AI41" s="17"/>
      <c r="AJ41" s="10"/>
      <c r="AK41" s="10"/>
      <c r="AL41" s="10"/>
    </row>
    <row r="42" spans="1:38" s="1" customFormat="1" ht="27" customHeight="1">
      <c r="A42" s="16"/>
      <c r="C42" s="79" t="s">
        <v>45</v>
      </c>
      <c r="D42" s="80"/>
      <c r="E42" s="80"/>
      <c r="F42" s="80"/>
      <c r="G42" s="478" t="s">
        <v>75</v>
      </c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17"/>
      <c r="AH42" s="16"/>
      <c r="AI42" s="17"/>
      <c r="AJ42" s="10"/>
      <c r="AK42" s="10"/>
      <c r="AL42" s="10"/>
    </row>
    <row r="43" spans="1:38" s="1" customFormat="1" ht="7.5" customHeight="1">
      <c r="A43" s="16"/>
      <c r="C43" s="79"/>
      <c r="D43" s="80"/>
      <c r="E43" s="80"/>
      <c r="F43" s="8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17"/>
      <c r="AH43" s="16"/>
      <c r="AI43" s="17"/>
      <c r="AJ43" s="10"/>
      <c r="AK43" s="10"/>
      <c r="AL43" s="10"/>
    </row>
    <row r="44" spans="1:37" s="1" customFormat="1" ht="15" customHeight="1">
      <c r="A44" s="16"/>
      <c r="B44" s="10"/>
      <c r="C44" s="10" t="s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0"/>
      <c r="AI44" s="10"/>
      <c r="AJ44" s="10"/>
      <c r="AK44" s="10"/>
    </row>
    <row r="45" spans="1:40" s="1" customFormat="1" ht="19.5" customHeight="1">
      <c r="A45" s="16"/>
      <c r="B45" s="10"/>
      <c r="C45" s="480"/>
      <c r="D45" s="481"/>
      <c r="E45" s="480" t="s">
        <v>65</v>
      </c>
      <c r="F45" s="486"/>
      <c r="G45" s="486"/>
      <c r="H45" s="486"/>
      <c r="I45" s="486"/>
      <c r="J45" s="481"/>
      <c r="K45" s="488" t="s">
        <v>51</v>
      </c>
      <c r="L45" s="488"/>
      <c r="M45" s="488"/>
      <c r="N45" s="488"/>
      <c r="O45" s="488"/>
      <c r="P45" s="488" t="s">
        <v>37</v>
      </c>
      <c r="Q45" s="488"/>
      <c r="R45" s="488"/>
      <c r="S45" s="488"/>
      <c r="T45" s="488"/>
      <c r="U45" s="490" t="s">
        <v>69</v>
      </c>
      <c r="V45" s="491"/>
      <c r="W45" s="491"/>
      <c r="X45" s="491"/>
      <c r="Y45" s="491"/>
      <c r="Z45" s="492"/>
      <c r="AA45" s="496" t="s">
        <v>3</v>
      </c>
      <c r="AB45" s="497"/>
      <c r="AC45" s="497"/>
      <c r="AD45" s="497"/>
      <c r="AE45" s="497"/>
      <c r="AF45" s="498"/>
      <c r="AG45" s="60"/>
      <c r="AH45" s="10"/>
      <c r="AI45" s="10"/>
      <c r="AJ45" s="10"/>
      <c r="AK45" s="10"/>
      <c r="AL45" s="10"/>
      <c r="AM45" s="10"/>
      <c r="AN45" s="10"/>
    </row>
    <row r="46" spans="1:40" s="1" customFormat="1" ht="15" customHeight="1">
      <c r="A46" s="16"/>
      <c r="B46" s="10"/>
      <c r="C46" s="482"/>
      <c r="D46" s="483"/>
      <c r="E46" s="482"/>
      <c r="F46" s="463"/>
      <c r="G46" s="463"/>
      <c r="H46" s="463"/>
      <c r="I46" s="463"/>
      <c r="J46" s="483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93"/>
      <c r="V46" s="494"/>
      <c r="W46" s="494"/>
      <c r="X46" s="494"/>
      <c r="Y46" s="494"/>
      <c r="Z46" s="495"/>
      <c r="AA46" s="482" t="s">
        <v>38</v>
      </c>
      <c r="AB46" s="463"/>
      <c r="AC46" s="463"/>
      <c r="AD46" s="463"/>
      <c r="AE46" s="463"/>
      <c r="AF46" s="483"/>
      <c r="AG46" s="60"/>
      <c r="AH46" s="10"/>
      <c r="AI46" s="10"/>
      <c r="AJ46" s="10"/>
      <c r="AK46" s="10"/>
      <c r="AL46" s="10"/>
      <c r="AM46" s="10"/>
      <c r="AN46" s="10"/>
    </row>
    <row r="47" spans="1:40" s="1" customFormat="1" ht="15" customHeight="1">
      <c r="A47" s="16"/>
      <c r="B47" s="10"/>
      <c r="C47" s="484"/>
      <c r="D47" s="485"/>
      <c r="E47" s="484"/>
      <c r="F47" s="487"/>
      <c r="G47" s="487"/>
      <c r="H47" s="487"/>
      <c r="I47" s="487"/>
      <c r="J47" s="485"/>
      <c r="K47" s="499" t="s">
        <v>39</v>
      </c>
      <c r="L47" s="499"/>
      <c r="M47" s="499"/>
      <c r="N47" s="499"/>
      <c r="O47" s="499"/>
      <c r="P47" s="499" t="s">
        <v>40</v>
      </c>
      <c r="Q47" s="499"/>
      <c r="R47" s="499"/>
      <c r="S47" s="499"/>
      <c r="T47" s="499"/>
      <c r="U47" s="484" t="s">
        <v>41</v>
      </c>
      <c r="V47" s="487"/>
      <c r="W47" s="487"/>
      <c r="X47" s="487"/>
      <c r="Y47" s="487"/>
      <c r="Z47" s="485"/>
      <c r="AA47" s="484" t="s">
        <v>39</v>
      </c>
      <c r="AB47" s="487"/>
      <c r="AC47" s="487"/>
      <c r="AD47" s="487"/>
      <c r="AE47" s="487"/>
      <c r="AF47" s="485"/>
      <c r="AG47" s="60"/>
      <c r="AH47" s="10"/>
      <c r="AI47" s="10"/>
      <c r="AJ47" s="10"/>
      <c r="AK47" s="10"/>
      <c r="AL47" s="10"/>
      <c r="AM47" s="10"/>
      <c r="AN47" s="10"/>
    </row>
    <row r="48" spans="1:40" s="1" customFormat="1" ht="30" customHeight="1">
      <c r="A48" s="16"/>
      <c r="B48" s="10"/>
      <c r="C48" s="476" t="s">
        <v>66</v>
      </c>
      <c r="D48" s="500"/>
      <c r="E48" s="476"/>
      <c r="F48" s="477"/>
      <c r="G48" s="477"/>
      <c r="H48" s="477"/>
      <c r="I48" s="477"/>
      <c r="J48" s="500"/>
      <c r="K48" s="476"/>
      <c r="L48" s="477"/>
      <c r="M48" s="477"/>
      <c r="N48" s="477"/>
      <c r="O48" s="11" t="s">
        <v>4</v>
      </c>
      <c r="P48" s="476"/>
      <c r="Q48" s="477"/>
      <c r="R48" s="477"/>
      <c r="S48" s="477"/>
      <c r="T48" s="11" t="s">
        <v>4</v>
      </c>
      <c r="U48" s="476"/>
      <c r="V48" s="477"/>
      <c r="W48" s="477"/>
      <c r="X48" s="477"/>
      <c r="Y48" s="477"/>
      <c r="Z48" s="11" t="s">
        <v>4</v>
      </c>
      <c r="AA48" s="513" t="e">
        <f>ROUNDUP((P48-U48)/K48*100,0)</f>
        <v>#DIV/0!</v>
      </c>
      <c r="AB48" s="513"/>
      <c r="AC48" s="513"/>
      <c r="AD48" s="513"/>
      <c r="AE48" s="514"/>
      <c r="AF48" s="11" t="s">
        <v>27</v>
      </c>
      <c r="AG48" s="60"/>
      <c r="AH48" s="10"/>
      <c r="AI48" s="10"/>
      <c r="AJ48" s="10"/>
      <c r="AK48" s="10"/>
      <c r="AL48" s="10"/>
      <c r="AM48" s="10"/>
      <c r="AN48" s="10"/>
    </row>
    <row r="49" spans="1:40" s="1" customFormat="1" ht="30" customHeight="1">
      <c r="A49" s="16"/>
      <c r="B49" s="10"/>
      <c r="C49" s="476" t="s">
        <v>67</v>
      </c>
      <c r="D49" s="500"/>
      <c r="E49" s="476"/>
      <c r="F49" s="477"/>
      <c r="G49" s="477"/>
      <c r="H49" s="477"/>
      <c r="I49" s="477"/>
      <c r="J49" s="500"/>
      <c r="K49" s="476"/>
      <c r="L49" s="477"/>
      <c r="M49" s="477"/>
      <c r="N49" s="477"/>
      <c r="O49" s="11" t="s">
        <v>4</v>
      </c>
      <c r="P49" s="476"/>
      <c r="Q49" s="477"/>
      <c r="R49" s="477"/>
      <c r="S49" s="477"/>
      <c r="T49" s="11" t="s">
        <v>4</v>
      </c>
      <c r="U49" s="476"/>
      <c r="V49" s="477"/>
      <c r="W49" s="477"/>
      <c r="X49" s="477"/>
      <c r="Y49" s="477"/>
      <c r="Z49" s="11" t="s">
        <v>4</v>
      </c>
      <c r="AA49" s="513" t="e">
        <f>ROUNDUP((P49-U49)/K49*100,0)</f>
        <v>#DIV/0!</v>
      </c>
      <c r="AB49" s="513"/>
      <c r="AC49" s="513"/>
      <c r="AD49" s="513"/>
      <c r="AE49" s="514"/>
      <c r="AF49" s="11" t="s">
        <v>27</v>
      </c>
      <c r="AG49" s="60"/>
      <c r="AH49" s="10"/>
      <c r="AI49" s="10"/>
      <c r="AJ49" s="10"/>
      <c r="AK49" s="10"/>
      <c r="AL49" s="10"/>
      <c r="AM49" s="10"/>
      <c r="AN49" s="10"/>
    </row>
    <row r="50" spans="1:40" s="1" customFormat="1" ht="30" customHeight="1">
      <c r="A50" s="16"/>
      <c r="B50" s="10"/>
      <c r="C50" s="476" t="s">
        <v>68</v>
      </c>
      <c r="D50" s="500"/>
      <c r="E50" s="476"/>
      <c r="F50" s="477"/>
      <c r="G50" s="477"/>
      <c r="H50" s="477"/>
      <c r="I50" s="477"/>
      <c r="J50" s="500"/>
      <c r="K50" s="476"/>
      <c r="L50" s="477"/>
      <c r="M50" s="477"/>
      <c r="N50" s="477"/>
      <c r="O50" s="11" t="s">
        <v>4</v>
      </c>
      <c r="P50" s="476"/>
      <c r="Q50" s="477"/>
      <c r="R50" s="477"/>
      <c r="S50" s="477"/>
      <c r="T50" s="11" t="s">
        <v>4</v>
      </c>
      <c r="U50" s="476"/>
      <c r="V50" s="477"/>
      <c r="W50" s="477"/>
      <c r="X50" s="477"/>
      <c r="Y50" s="477"/>
      <c r="Z50" s="11" t="s">
        <v>4</v>
      </c>
      <c r="AA50" s="513" t="e">
        <f>ROUNDUP((P50-U50)/K50*100,0)</f>
        <v>#DIV/0!</v>
      </c>
      <c r="AB50" s="513"/>
      <c r="AC50" s="513"/>
      <c r="AD50" s="513"/>
      <c r="AE50" s="514"/>
      <c r="AF50" s="11" t="s">
        <v>27</v>
      </c>
      <c r="AG50" s="60"/>
      <c r="AH50" s="10"/>
      <c r="AI50" s="10"/>
      <c r="AJ50" s="10"/>
      <c r="AK50" s="10"/>
      <c r="AL50" s="10"/>
      <c r="AM50" s="10"/>
      <c r="AN50" s="10"/>
    </row>
    <row r="51" spans="1:40" s="1" customFormat="1" ht="15" customHeight="1" thickBo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10"/>
      <c r="AI51" s="10"/>
      <c r="AJ51" s="10"/>
      <c r="AK51" s="10"/>
      <c r="AL51" s="10"/>
      <c r="AM51" s="10"/>
      <c r="AN51" s="10"/>
    </row>
    <row r="52" spans="1:37" ht="15" customHeight="1">
      <c r="A52" s="1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4"/>
      <c r="AH52" s="31"/>
      <c r="AI52" s="31"/>
      <c r="AJ52" s="31"/>
      <c r="AK52" s="31"/>
    </row>
    <row r="53" spans="1:37" ht="15" customHeight="1" thickBo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31"/>
      <c r="AI53" s="31"/>
      <c r="AJ53" s="31"/>
      <c r="AK53" s="31"/>
    </row>
    <row r="54" spans="1:37" ht="15" customHeight="1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1"/>
      <c r="AI54" s="31"/>
      <c r="AJ54" s="31"/>
      <c r="AK54" s="31"/>
    </row>
    <row r="55" spans="1:37" s="1" customFormat="1" ht="15" customHeight="1">
      <c r="A55" s="16"/>
      <c r="B55" s="456" t="s">
        <v>93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7"/>
      <c r="AH55" s="48"/>
      <c r="AI55" s="48"/>
      <c r="AJ55" s="48"/>
      <c r="AK55" s="48"/>
    </row>
    <row r="56" spans="1:37" s="1" customFormat="1" ht="15" customHeight="1">
      <c r="A56" s="16"/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7"/>
      <c r="AH56" s="48"/>
      <c r="AI56" s="48"/>
      <c r="AJ56" s="48"/>
      <c r="AK56" s="48"/>
    </row>
    <row r="57" spans="1:37" s="1" customFormat="1" ht="30.75" customHeight="1">
      <c r="A57" s="16"/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7"/>
      <c r="AH57" s="48"/>
      <c r="AI57" s="48"/>
      <c r="AJ57" s="48"/>
      <c r="AK57" s="48"/>
    </row>
    <row r="58" spans="1:37" s="1" customFormat="1" ht="15" customHeight="1">
      <c r="A58" s="1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62"/>
      <c r="AH58" s="48"/>
      <c r="AI58" s="48"/>
      <c r="AJ58" s="48"/>
      <c r="AK58" s="48"/>
    </row>
    <row r="59" spans="1:34" s="1" customFormat="1" ht="9.75" customHeight="1">
      <c r="A59" s="16"/>
      <c r="B59" s="10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7"/>
      <c r="AG59" s="17"/>
      <c r="AH59" s="10"/>
    </row>
    <row r="60" spans="1:34" s="1" customFormat="1" ht="19.5" customHeight="1">
      <c r="A60" s="16"/>
      <c r="B60" s="10"/>
      <c r="C60" s="462" t="s">
        <v>78</v>
      </c>
      <c r="D60" s="463"/>
      <c r="E60" s="463"/>
      <c r="F60" s="463"/>
      <c r="G60" s="463"/>
      <c r="H60" s="463"/>
      <c r="I60" s="463"/>
      <c r="J60" s="463"/>
      <c r="K60" s="10" t="s">
        <v>71</v>
      </c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69"/>
      <c r="AG60" s="17"/>
      <c r="AH60" s="10"/>
    </row>
    <row r="61" spans="1:34" s="1" customFormat="1" ht="19.5" customHeight="1">
      <c r="A61" s="16"/>
      <c r="B61" s="10"/>
      <c r="C61" s="462" t="s">
        <v>54</v>
      </c>
      <c r="D61" s="463"/>
      <c r="E61" s="463"/>
      <c r="F61" s="463"/>
      <c r="G61" s="463"/>
      <c r="H61" s="463"/>
      <c r="I61" s="463"/>
      <c r="J61" s="463"/>
      <c r="K61" s="10" t="s">
        <v>71</v>
      </c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69"/>
      <c r="AG61" s="17"/>
      <c r="AH61" s="10"/>
    </row>
    <row r="62" spans="1:34" s="1" customFormat="1" ht="19.5" customHeight="1">
      <c r="A62" s="16"/>
      <c r="B62" s="10"/>
      <c r="C62" s="462" t="s">
        <v>1</v>
      </c>
      <c r="D62" s="463"/>
      <c r="E62" s="463"/>
      <c r="F62" s="463"/>
      <c r="G62" s="463"/>
      <c r="H62" s="463"/>
      <c r="I62" s="463"/>
      <c r="J62" s="463"/>
      <c r="K62" s="10" t="s">
        <v>71</v>
      </c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69"/>
      <c r="AG62" s="17"/>
      <c r="AH62" s="10"/>
    </row>
    <row r="63" spans="1:34" s="1" customFormat="1" ht="19.5" customHeight="1">
      <c r="A63" s="16"/>
      <c r="B63" s="10"/>
      <c r="C63" s="462" t="s">
        <v>72</v>
      </c>
      <c r="D63" s="463"/>
      <c r="E63" s="463"/>
      <c r="F63" s="463"/>
      <c r="G63" s="463"/>
      <c r="H63" s="463"/>
      <c r="I63" s="463"/>
      <c r="J63" s="463"/>
      <c r="K63" s="10" t="s">
        <v>71</v>
      </c>
      <c r="L63" s="33" t="s">
        <v>73</v>
      </c>
      <c r="M63" s="33"/>
      <c r="N63" s="503"/>
      <c r="O63" s="503"/>
      <c r="P63" s="33" t="s">
        <v>20</v>
      </c>
      <c r="Q63" s="33"/>
      <c r="R63" s="3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69"/>
      <c r="AG63" s="17"/>
      <c r="AH63" s="10"/>
    </row>
    <row r="64" spans="1:34" s="1" customFormat="1" ht="9" customHeight="1">
      <c r="A64" s="16"/>
      <c r="B64" s="10"/>
      <c r="C64" s="70"/>
      <c r="D64" s="71"/>
      <c r="E64" s="71"/>
      <c r="F64" s="71"/>
      <c r="G64" s="71"/>
      <c r="H64" s="71"/>
      <c r="I64" s="72"/>
      <c r="J64" s="72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4"/>
      <c r="AG64" s="17"/>
      <c r="AH64" s="10"/>
    </row>
    <row r="65" spans="1:34" s="1" customFormat="1" ht="9" customHeight="1">
      <c r="A65" s="16"/>
      <c r="B65" s="57"/>
      <c r="C65" s="57"/>
      <c r="D65" s="57"/>
      <c r="E65" s="57"/>
      <c r="F65" s="57"/>
      <c r="G65" s="57"/>
      <c r="H65" s="68"/>
      <c r="I65" s="6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0"/>
    </row>
    <row r="66" spans="1:37" s="1" customFormat="1" ht="15" customHeight="1">
      <c r="A66" s="16"/>
      <c r="B66" s="10" t="s">
        <v>76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0"/>
      <c r="AI66" s="10"/>
      <c r="AJ66" s="10"/>
      <c r="AK66" s="10"/>
    </row>
    <row r="67" spans="1:37" s="1" customFormat="1" ht="9" customHeight="1">
      <c r="A67" s="1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0"/>
      <c r="AI67" s="10"/>
      <c r="AJ67" s="10"/>
      <c r="AK67" s="10"/>
    </row>
    <row r="68" spans="1:37" s="1" customFormat="1" ht="15" customHeight="1">
      <c r="A68" s="16"/>
      <c r="B68" s="10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0"/>
      <c r="AI68" s="10"/>
      <c r="AJ68" s="10"/>
      <c r="AK68" s="10"/>
    </row>
    <row r="69" spans="1:39" s="1" customFormat="1" ht="19.5" customHeight="1">
      <c r="A69" s="16"/>
      <c r="B69" s="84"/>
      <c r="C69" s="480" t="s">
        <v>65</v>
      </c>
      <c r="D69" s="486"/>
      <c r="E69" s="486"/>
      <c r="F69" s="486"/>
      <c r="G69" s="486"/>
      <c r="H69" s="486"/>
      <c r="I69" s="486"/>
      <c r="J69" s="481"/>
      <c r="K69" s="488" t="s">
        <v>51</v>
      </c>
      <c r="L69" s="488"/>
      <c r="M69" s="488"/>
      <c r="N69" s="488"/>
      <c r="O69" s="488"/>
      <c r="P69" s="488" t="s">
        <v>37</v>
      </c>
      <c r="Q69" s="488"/>
      <c r="R69" s="488"/>
      <c r="S69" s="488"/>
      <c r="T69" s="488"/>
      <c r="U69" s="490" t="s">
        <v>50</v>
      </c>
      <c r="V69" s="491"/>
      <c r="W69" s="491"/>
      <c r="X69" s="491"/>
      <c r="Y69" s="491"/>
      <c r="Z69" s="492"/>
      <c r="AA69" s="496" t="s">
        <v>3</v>
      </c>
      <c r="AB69" s="497"/>
      <c r="AC69" s="497"/>
      <c r="AD69" s="497"/>
      <c r="AE69" s="497"/>
      <c r="AF69" s="498"/>
      <c r="AG69" s="17"/>
      <c r="AH69" s="16"/>
      <c r="AI69" s="10"/>
      <c r="AJ69" s="17"/>
      <c r="AK69" s="10"/>
      <c r="AL69" s="10"/>
      <c r="AM69" s="10"/>
    </row>
    <row r="70" spans="1:39" s="1" customFormat="1" ht="15" customHeight="1">
      <c r="A70" s="16"/>
      <c r="B70" s="84"/>
      <c r="C70" s="482"/>
      <c r="D70" s="463"/>
      <c r="E70" s="463"/>
      <c r="F70" s="463"/>
      <c r="G70" s="463"/>
      <c r="H70" s="463"/>
      <c r="I70" s="463"/>
      <c r="J70" s="483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93"/>
      <c r="V70" s="494"/>
      <c r="W70" s="494"/>
      <c r="X70" s="494"/>
      <c r="Y70" s="494"/>
      <c r="Z70" s="495"/>
      <c r="AA70" s="482" t="s">
        <v>38</v>
      </c>
      <c r="AB70" s="463"/>
      <c r="AC70" s="463"/>
      <c r="AD70" s="463"/>
      <c r="AE70" s="463"/>
      <c r="AF70" s="483"/>
      <c r="AG70" s="17"/>
      <c r="AH70" s="16"/>
      <c r="AI70" s="10"/>
      <c r="AJ70" s="17"/>
      <c r="AK70" s="10"/>
      <c r="AL70" s="10"/>
      <c r="AM70" s="10"/>
    </row>
    <row r="71" spans="1:39" s="1" customFormat="1" ht="15" customHeight="1">
      <c r="A71" s="16"/>
      <c r="B71" s="84"/>
      <c r="C71" s="484"/>
      <c r="D71" s="487"/>
      <c r="E71" s="487"/>
      <c r="F71" s="487"/>
      <c r="G71" s="487"/>
      <c r="H71" s="487"/>
      <c r="I71" s="487"/>
      <c r="J71" s="485"/>
      <c r="K71" s="499" t="s">
        <v>39</v>
      </c>
      <c r="L71" s="499"/>
      <c r="M71" s="499"/>
      <c r="N71" s="499"/>
      <c r="O71" s="499"/>
      <c r="P71" s="499" t="s">
        <v>40</v>
      </c>
      <c r="Q71" s="499"/>
      <c r="R71" s="499"/>
      <c r="S71" s="499"/>
      <c r="T71" s="499"/>
      <c r="U71" s="484" t="s">
        <v>41</v>
      </c>
      <c r="V71" s="487"/>
      <c r="W71" s="487"/>
      <c r="X71" s="487"/>
      <c r="Y71" s="487"/>
      <c r="Z71" s="485"/>
      <c r="AA71" s="484" t="s">
        <v>39</v>
      </c>
      <c r="AB71" s="487"/>
      <c r="AC71" s="487"/>
      <c r="AD71" s="487"/>
      <c r="AE71" s="487"/>
      <c r="AF71" s="485"/>
      <c r="AG71" s="17"/>
      <c r="AH71" s="16"/>
      <c r="AI71" s="10"/>
      <c r="AJ71" s="17"/>
      <c r="AK71" s="16"/>
      <c r="AL71" s="10"/>
      <c r="AM71" s="10"/>
    </row>
    <row r="72" spans="1:39" s="1" customFormat="1" ht="30" customHeight="1">
      <c r="A72" s="16"/>
      <c r="B72" s="84"/>
      <c r="C72" s="476"/>
      <c r="D72" s="477"/>
      <c r="E72" s="477"/>
      <c r="F72" s="477"/>
      <c r="G72" s="477"/>
      <c r="H72" s="477"/>
      <c r="I72" s="477"/>
      <c r="J72" s="500"/>
      <c r="K72" s="476"/>
      <c r="L72" s="477"/>
      <c r="M72" s="477"/>
      <c r="N72" s="477"/>
      <c r="O72" s="11" t="s">
        <v>4</v>
      </c>
      <c r="P72" s="476"/>
      <c r="Q72" s="477"/>
      <c r="R72" s="477"/>
      <c r="S72" s="477"/>
      <c r="T72" s="11" t="s">
        <v>4</v>
      </c>
      <c r="U72" s="476"/>
      <c r="V72" s="477"/>
      <c r="W72" s="477"/>
      <c r="X72" s="477"/>
      <c r="Y72" s="477"/>
      <c r="Z72" s="11" t="s">
        <v>4</v>
      </c>
      <c r="AA72" s="513" t="e">
        <f>ROUNDUP((P72-U72)/K72*100,0)</f>
        <v>#DIV/0!</v>
      </c>
      <c r="AB72" s="513"/>
      <c r="AC72" s="513"/>
      <c r="AD72" s="513"/>
      <c r="AE72" s="514"/>
      <c r="AF72" s="11" t="s">
        <v>27</v>
      </c>
      <c r="AG72" s="17"/>
      <c r="AH72" s="16"/>
      <c r="AI72" s="10"/>
      <c r="AJ72" s="17"/>
      <c r="AK72" s="16"/>
      <c r="AL72" s="10"/>
      <c r="AM72" s="10"/>
    </row>
    <row r="73" spans="1:37" s="1" customFormat="1" ht="15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0"/>
      <c r="AH73" s="16"/>
      <c r="AI73" s="10"/>
      <c r="AJ73" s="10"/>
      <c r="AK73" s="10"/>
    </row>
    <row r="74" spans="1:37" s="1" customFormat="1" ht="15" customHeight="1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6"/>
      <c r="AI74" s="10"/>
      <c r="AJ74" s="10"/>
      <c r="AK74" s="10"/>
    </row>
    <row r="75" spans="1:37" ht="15" customHeight="1">
      <c r="A75" s="505" t="s">
        <v>89</v>
      </c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7"/>
      <c r="AH75" s="16"/>
      <c r="AI75" s="10"/>
      <c r="AJ75" s="10"/>
      <c r="AK75" s="10"/>
    </row>
    <row r="76" spans="1:37" ht="29.25" customHeight="1">
      <c r="A76" s="505"/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7"/>
      <c r="AH76" s="16"/>
      <c r="AI76" s="10"/>
      <c r="AJ76" s="10"/>
      <c r="AK76" s="10"/>
    </row>
    <row r="77" spans="1:37" ht="15" customHeight="1">
      <c r="A77" s="510"/>
      <c r="B77" s="511"/>
      <c r="C77" s="511"/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2"/>
      <c r="AH77" s="16"/>
      <c r="AI77" s="10"/>
      <c r="AJ77" s="10"/>
      <c r="AK77" s="10"/>
    </row>
    <row r="78" spans="1:37" s="1" customFormat="1" ht="11.25" customHeight="1">
      <c r="A78" s="1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6"/>
      <c r="AI78" s="10"/>
      <c r="AJ78" s="10"/>
      <c r="AK78" s="10"/>
    </row>
    <row r="79" spans="1:39" s="1" customFormat="1" ht="9" customHeight="1">
      <c r="A79" s="16"/>
      <c r="B79" s="10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7"/>
      <c r="AG79" s="17"/>
      <c r="AH79" s="10"/>
      <c r="AI79" s="17"/>
      <c r="AM79" s="10"/>
    </row>
    <row r="80" spans="1:39" s="1" customFormat="1" ht="19.5" customHeight="1">
      <c r="A80" s="16"/>
      <c r="B80" s="10"/>
      <c r="C80" s="462" t="s">
        <v>85</v>
      </c>
      <c r="D80" s="463"/>
      <c r="E80" s="463"/>
      <c r="F80" s="463"/>
      <c r="G80" s="463"/>
      <c r="H80" s="463"/>
      <c r="I80" s="463"/>
      <c r="J80" s="463"/>
      <c r="K80" s="463"/>
      <c r="L80" s="10" t="s">
        <v>26</v>
      </c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7"/>
      <c r="AE80" s="487"/>
      <c r="AF80" s="69"/>
      <c r="AG80" s="17"/>
      <c r="AH80" s="10"/>
      <c r="AI80" s="17"/>
      <c r="AM80" s="10"/>
    </row>
    <row r="81" spans="1:39" s="1" customFormat="1" ht="19.5" customHeight="1">
      <c r="A81" s="16"/>
      <c r="B81" s="10"/>
      <c r="C81" s="462" t="s">
        <v>1</v>
      </c>
      <c r="D81" s="463"/>
      <c r="E81" s="463"/>
      <c r="F81" s="463"/>
      <c r="G81" s="463"/>
      <c r="H81" s="463"/>
      <c r="I81" s="463"/>
      <c r="J81" s="463"/>
      <c r="K81" s="463"/>
      <c r="L81" s="10" t="s">
        <v>26</v>
      </c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69"/>
      <c r="AG81" s="17"/>
      <c r="AH81" s="10"/>
      <c r="AI81" s="17"/>
      <c r="AM81" s="10"/>
    </row>
    <row r="82" spans="1:39" s="1" customFormat="1" ht="19.5" customHeight="1">
      <c r="A82" s="16"/>
      <c r="B82" s="10"/>
      <c r="C82" s="462" t="s">
        <v>79</v>
      </c>
      <c r="D82" s="463"/>
      <c r="E82" s="463"/>
      <c r="F82" s="463"/>
      <c r="G82" s="463"/>
      <c r="H82" s="463"/>
      <c r="I82" s="463"/>
      <c r="J82" s="463"/>
      <c r="K82" s="463"/>
      <c r="L82" s="10" t="s">
        <v>26</v>
      </c>
      <c r="M82" s="33" t="s">
        <v>73</v>
      </c>
      <c r="N82" s="33"/>
      <c r="O82" s="477"/>
      <c r="P82" s="477"/>
      <c r="Q82" s="33" t="s">
        <v>80</v>
      </c>
      <c r="R82" s="477"/>
      <c r="S82" s="477"/>
      <c r="T82" s="33" t="s">
        <v>81</v>
      </c>
      <c r="U82" s="477"/>
      <c r="V82" s="477"/>
      <c r="W82" s="33" t="s">
        <v>82</v>
      </c>
      <c r="X82" s="9"/>
      <c r="Y82" s="9"/>
      <c r="Z82" s="9"/>
      <c r="AA82" s="9"/>
      <c r="AB82" s="9"/>
      <c r="AC82" s="9"/>
      <c r="AD82" s="9"/>
      <c r="AE82" s="9"/>
      <c r="AF82" s="69"/>
      <c r="AG82" s="17"/>
      <c r="AH82" s="10"/>
      <c r="AI82" s="17"/>
      <c r="AM82" s="10"/>
    </row>
    <row r="83" spans="1:39" s="1" customFormat="1" ht="9" customHeight="1">
      <c r="A83" s="16"/>
      <c r="B83" s="10"/>
      <c r="C83" s="70"/>
      <c r="D83" s="71"/>
      <c r="E83" s="71"/>
      <c r="F83" s="71"/>
      <c r="G83" s="71"/>
      <c r="H83" s="71"/>
      <c r="I83" s="72"/>
      <c r="J83" s="72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4"/>
      <c r="AG83" s="17"/>
      <c r="AH83" s="10"/>
      <c r="AI83" s="17"/>
      <c r="AM83" s="10"/>
    </row>
    <row r="84" spans="1:39" s="1" customFormat="1" ht="9" customHeight="1">
      <c r="A84" s="16"/>
      <c r="B84" s="10"/>
      <c r="C84" s="85"/>
      <c r="D84" s="57"/>
      <c r="E84" s="57"/>
      <c r="F84" s="57"/>
      <c r="G84" s="57"/>
      <c r="H84" s="57"/>
      <c r="I84" s="68"/>
      <c r="J84" s="6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0"/>
      <c r="AI84" s="17"/>
      <c r="AM84" s="10"/>
    </row>
    <row r="85" spans="1:39" s="1" customFormat="1" ht="9" customHeight="1">
      <c r="A85" s="16"/>
      <c r="B85" s="10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7"/>
      <c r="AG85" s="17"/>
      <c r="AH85" s="10"/>
      <c r="AI85" s="17"/>
      <c r="AM85" s="10"/>
    </row>
    <row r="86" spans="1:39" s="1" customFormat="1" ht="19.5" customHeight="1">
      <c r="A86" s="16"/>
      <c r="B86" s="10"/>
      <c r="C86" s="462" t="s">
        <v>86</v>
      </c>
      <c r="D86" s="463"/>
      <c r="E86" s="463"/>
      <c r="F86" s="463"/>
      <c r="G86" s="463"/>
      <c r="H86" s="463"/>
      <c r="I86" s="463"/>
      <c r="J86" s="463"/>
      <c r="K86" s="463"/>
      <c r="L86" s="10" t="s">
        <v>26</v>
      </c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69"/>
      <c r="AG86" s="17"/>
      <c r="AH86" s="10"/>
      <c r="AI86" s="17"/>
      <c r="AM86" s="10"/>
    </row>
    <row r="87" spans="1:35" s="1" customFormat="1" ht="19.5" customHeight="1">
      <c r="A87" s="16"/>
      <c r="B87" s="10"/>
      <c r="C87" s="462" t="s">
        <v>1</v>
      </c>
      <c r="D87" s="463"/>
      <c r="E87" s="463"/>
      <c r="F87" s="463"/>
      <c r="G87" s="463"/>
      <c r="H87" s="463"/>
      <c r="I87" s="463"/>
      <c r="J87" s="463"/>
      <c r="K87" s="463"/>
      <c r="L87" s="10" t="s">
        <v>26</v>
      </c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69"/>
      <c r="AG87" s="17"/>
      <c r="AH87" s="10"/>
      <c r="AI87" s="17"/>
    </row>
    <row r="88" spans="1:35" s="1" customFormat="1" ht="19.5" customHeight="1">
      <c r="A88" s="16"/>
      <c r="B88" s="10"/>
      <c r="C88" s="462" t="s">
        <v>79</v>
      </c>
      <c r="D88" s="463"/>
      <c r="E88" s="463"/>
      <c r="F88" s="463"/>
      <c r="G88" s="463"/>
      <c r="H88" s="463"/>
      <c r="I88" s="463"/>
      <c r="J88" s="463"/>
      <c r="K88" s="463"/>
      <c r="L88" s="10" t="s">
        <v>26</v>
      </c>
      <c r="M88" s="33" t="s">
        <v>73</v>
      </c>
      <c r="N88" s="33"/>
      <c r="O88" s="477"/>
      <c r="P88" s="477"/>
      <c r="Q88" s="33" t="s">
        <v>80</v>
      </c>
      <c r="R88" s="477"/>
      <c r="S88" s="477"/>
      <c r="T88" s="33" t="s">
        <v>81</v>
      </c>
      <c r="U88" s="477"/>
      <c r="V88" s="477"/>
      <c r="W88" s="33" t="s">
        <v>82</v>
      </c>
      <c r="X88" s="9"/>
      <c r="Y88" s="9"/>
      <c r="Z88" s="9"/>
      <c r="AA88" s="9"/>
      <c r="AB88" s="9"/>
      <c r="AC88" s="9"/>
      <c r="AD88" s="9"/>
      <c r="AE88" s="9"/>
      <c r="AF88" s="69"/>
      <c r="AG88" s="17"/>
      <c r="AH88" s="10"/>
      <c r="AI88" s="17"/>
    </row>
    <row r="89" spans="1:35" s="1" customFormat="1" ht="9" customHeight="1">
      <c r="A89" s="16"/>
      <c r="B89" s="10"/>
      <c r="C89" s="70"/>
      <c r="D89" s="71"/>
      <c r="E89" s="71"/>
      <c r="F89" s="71"/>
      <c r="G89" s="71"/>
      <c r="H89" s="71"/>
      <c r="I89" s="72"/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4"/>
      <c r="AG89" s="17"/>
      <c r="AH89" s="10"/>
      <c r="AI89" s="17"/>
    </row>
    <row r="90" spans="1:35" s="1" customFormat="1" ht="9" customHeight="1">
      <c r="A90" s="16"/>
      <c r="B90" s="10"/>
      <c r="C90" s="57"/>
      <c r="D90" s="57"/>
      <c r="E90" s="57"/>
      <c r="F90" s="57"/>
      <c r="G90" s="57"/>
      <c r="H90" s="57"/>
      <c r="I90" s="75"/>
      <c r="J90" s="7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0"/>
      <c r="AI90" s="17"/>
    </row>
    <row r="91" spans="1:35" s="1" customFormat="1" ht="9" customHeight="1">
      <c r="A91" s="16"/>
      <c r="B91" s="10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7"/>
      <c r="AG91" s="17"/>
      <c r="AH91" s="10"/>
      <c r="AI91" s="17"/>
    </row>
    <row r="92" spans="1:35" s="1" customFormat="1" ht="19.5" customHeight="1">
      <c r="A92" s="16"/>
      <c r="B92" s="10"/>
      <c r="C92" s="462" t="s">
        <v>87</v>
      </c>
      <c r="D92" s="463"/>
      <c r="E92" s="463"/>
      <c r="F92" s="463"/>
      <c r="G92" s="463"/>
      <c r="H92" s="463"/>
      <c r="I92" s="463"/>
      <c r="J92" s="463"/>
      <c r="K92" s="463"/>
      <c r="L92" s="10" t="s">
        <v>26</v>
      </c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7"/>
      <c r="AF92" s="69"/>
      <c r="AG92" s="17"/>
      <c r="AH92" s="10"/>
      <c r="AI92" s="17"/>
    </row>
    <row r="93" spans="1:35" s="1" customFormat="1" ht="19.5" customHeight="1">
      <c r="A93" s="16"/>
      <c r="B93" s="10"/>
      <c r="C93" s="462" t="s">
        <v>1</v>
      </c>
      <c r="D93" s="463"/>
      <c r="E93" s="463"/>
      <c r="F93" s="463"/>
      <c r="G93" s="463"/>
      <c r="H93" s="463"/>
      <c r="I93" s="463"/>
      <c r="J93" s="463"/>
      <c r="K93" s="463"/>
      <c r="L93" s="10" t="s">
        <v>26</v>
      </c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69"/>
      <c r="AG93" s="17"/>
      <c r="AH93" s="10"/>
      <c r="AI93" s="17"/>
    </row>
    <row r="94" spans="1:35" s="1" customFormat="1" ht="19.5" customHeight="1">
      <c r="A94" s="16"/>
      <c r="B94" s="10"/>
      <c r="C94" s="462" t="s">
        <v>79</v>
      </c>
      <c r="D94" s="463"/>
      <c r="E94" s="463"/>
      <c r="F94" s="463"/>
      <c r="G94" s="463"/>
      <c r="H94" s="463"/>
      <c r="I94" s="463"/>
      <c r="J94" s="463"/>
      <c r="K94" s="463"/>
      <c r="L94" s="10" t="s">
        <v>26</v>
      </c>
      <c r="M94" s="33" t="s">
        <v>73</v>
      </c>
      <c r="N94" s="33"/>
      <c r="O94" s="477"/>
      <c r="P94" s="477"/>
      <c r="Q94" s="33" t="s">
        <v>80</v>
      </c>
      <c r="R94" s="477"/>
      <c r="S94" s="477"/>
      <c r="T94" s="33" t="s">
        <v>81</v>
      </c>
      <c r="U94" s="477"/>
      <c r="V94" s="477"/>
      <c r="W94" s="33" t="s">
        <v>82</v>
      </c>
      <c r="X94" s="9"/>
      <c r="Y94" s="9"/>
      <c r="Z94" s="9"/>
      <c r="AA94" s="9"/>
      <c r="AB94" s="9"/>
      <c r="AC94" s="9"/>
      <c r="AD94" s="9"/>
      <c r="AE94" s="9"/>
      <c r="AF94" s="69"/>
      <c r="AG94" s="17"/>
      <c r="AH94" s="10"/>
      <c r="AI94" s="17"/>
    </row>
    <row r="95" spans="1:35" s="1" customFormat="1" ht="9" customHeight="1">
      <c r="A95" s="16"/>
      <c r="B95" s="10"/>
      <c r="C95" s="70"/>
      <c r="D95" s="71"/>
      <c r="E95" s="71"/>
      <c r="F95" s="71"/>
      <c r="G95" s="71"/>
      <c r="H95" s="7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4"/>
      <c r="AG95" s="17"/>
      <c r="AH95" s="10"/>
      <c r="AI95" s="17"/>
    </row>
    <row r="96" spans="1:35" s="1" customFormat="1" ht="9" customHeight="1">
      <c r="A96" s="16"/>
      <c r="B96" s="10"/>
      <c r="C96" s="57"/>
      <c r="D96" s="57"/>
      <c r="E96" s="57"/>
      <c r="F96" s="57"/>
      <c r="G96" s="77"/>
      <c r="H96" s="77"/>
      <c r="I96" s="89"/>
      <c r="J96" s="89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17"/>
      <c r="AH96" s="10"/>
      <c r="AI96" s="10"/>
    </row>
    <row r="97" spans="1:37" s="1" customFormat="1" ht="15" customHeight="1">
      <c r="A97" s="16"/>
      <c r="B97" s="10" t="s">
        <v>45</v>
      </c>
      <c r="C97" s="10"/>
      <c r="D97" s="10"/>
      <c r="E97" s="10"/>
      <c r="F97" s="10"/>
      <c r="G97" s="508" t="s">
        <v>83</v>
      </c>
      <c r="H97" s="508"/>
      <c r="I97" s="508"/>
      <c r="J97" s="508"/>
      <c r="K97" s="508"/>
      <c r="L97" s="508"/>
      <c r="M97" s="508"/>
      <c r="N97" s="508"/>
      <c r="O97" s="508"/>
      <c r="P97" s="508"/>
      <c r="Q97" s="508"/>
      <c r="R97" s="508"/>
      <c r="S97" s="508"/>
      <c r="T97" s="508"/>
      <c r="U97" s="508"/>
      <c r="V97" s="508"/>
      <c r="W97" s="508"/>
      <c r="X97" s="508"/>
      <c r="Y97" s="508"/>
      <c r="Z97" s="508"/>
      <c r="AA97" s="508"/>
      <c r="AB97" s="508"/>
      <c r="AC97" s="508"/>
      <c r="AD97" s="508"/>
      <c r="AE97" s="508"/>
      <c r="AF97" s="508"/>
      <c r="AG97" s="17"/>
      <c r="AH97" s="10"/>
      <c r="AI97" s="10"/>
      <c r="AJ97" s="10"/>
      <c r="AK97" s="10"/>
    </row>
    <row r="98" spans="1:34" s="1" customFormat="1" ht="9" customHeight="1">
      <c r="A98" s="16"/>
      <c r="B98" s="57"/>
      <c r="C98" s="57"/>
      <c r="D98" s="57"/>
      <c r="E98" s="57"/>
      <c r="F98" s="57"/>
      <c r="G98" s="57"/>
      <c r="H98" s="68"/>
      <c r="I98" s="6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0"/>
    </row>
    <row r="99" spans="1:38" s="1" customFormat="1" ht="16.5" customHeight="1" thickBot="1">
      <c r="A99" s="18"/>
      <c r="B99" s="1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9"/>
      <c r="O99" s="59"/>
      <c r="P99" s="59"/>
      <c r="Q99" s="59"/>
      <c r="R99" s="59"/>
      <c r="S99" s="19"/>
      <c r="T99" s="59"/>
      <c r="U99" s="59"/>
      <c r="V99" s="59"/>
      <c r="W99" s="59"/>
      <c r="X99" s="59"/>
      <c r="Y99" s="19"/>
      <c r="Z99" s="59"/>
      <c r="AA99" s="59"/>
      <c r="AB99" s="59"/>
      <c r="AC99" s="59"/>
      <c r="AD99" s="59"/>
      <c r="AE99" s="19"/>
      <c r="AF99" s="19"/>
      <c r="AG99" s="20"/>
      <c r="AH99" s="10"/>
      <c r="AI99" s="10"/>
      <c r="AJ99" s="10"/>
      <c r="AK99" s="10"/>
      <c r="AL99" s="10"/>
    </row>
    <row r="100" spans="1:34" s="1" customFormat="1" ht="16.5" customHeight="1">
      <c r="A100" s="10"/>
      <c r="T100" s="12"/>
      <c r="AG100" s="86"/>
      <c r="AH100" s="10"/>
    </row>
    <row r="101" spans="1:34" s="1" customFormat="1" ht="13.5">
      <c r="A101" s="10"/>
      <c r="AG101" s="10"/>
      <c r="AH101" s="10"/>
    </row>
    <row r="102" s="1" customFormat="1" ht="13.5">
      <c r="AH102" s="10"/>
    </row>
    <row r="103" ht="13.5">
      <c r="AH103" s="1"/>
    </row>
    <row r="104" ht="13.5">
      <c r="AH104" s="10"/>
    </row>
    <row r="105" ht="13.5">
      <c r="AH105" s="10"/>
    </row>
    <row r="106" ht="13.5">
      <c r="AH106" s="10"/>
    </row>
    <row r="107" ht="13.5">
      <c r="AH107" s="10"/>
    </row>
    <row r="108" ht="13.5">
      <c r="AH108" s="10"/>
    </row>
    <row r="109" ht="13.5">
      <c r="AH109" s="10"/>
    </row>
    <row r="110" ht="13.5">
      <c r="AH110" s="10"/>
    </row>
    <row r="111" ht="13.5">
      <c r="AH111" s="10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/>
  <mergeCells count="140">
    <mergeCell ref="G97:AF97"/>
    <mergeCell ref="C32:J32"/>
    <mergeCell ref="L32:AE32"/>
    <mergeCell ref="C33:J33"/>
    <mergeCell ref="L33:AE33"/>
    <mergeCell ref="C34:J34"/>
    <mergeCell ref="L34:AE34"/>
    <mergeCell ref="O82:P82"/>
    <mergeCell ref="M80:AE80"/>
    <mergeCell ref="M81:AE81"/>
    <mergeCell ref="C26:J26"/>
    <mergeCell ref="L26:AE26"/>
    <mergeCell ref="C27:J27"/>
    <mergeCell ref="L27:AE27"/>
    <mergeCell ref="C28:J28"/>
    <mergeCell ref="L28:AE28"/>
    <mergeCell ref="C20:J20"/>
    <mergeCell ref="L20:AE20"/>
    <mergeCell ref="C21:J21"/>
    <mergeCell ref="L21:AE21"/>
    <mergeCell ref="C22:J22"/>
    <mergeCell ref="L22:AE22"/>
    <mergeCell ref="C80:K80"/>
    <mergeCell ref="C81:K81"/>
    <mergeCell ref="C82:K82"/>
    <mergeCell ref="C88:K88"/>
    <mergeCell ref="O88:P88"/>
    <mergeCell ref="R88:S88"/>
    <mergeCell ref="P71:T71"/>
    <mergeCell ref="U71:Z71"/>
    <mergeCell ref="C92:K92"/>
    <mergeCell ref="U88:V88"/>
    <mergeCell ref="M92:AE92"/>
    <mergeCell ref="M93:AE93"/>
    <mergeCell ref="R82:S82"/>
    <mergeCell ref="U82:V82"/>
    <mergeCell ref="M87:AE87"/>
    <mergeCell ref="M86:AE86"/>
    <mergeCell ref="E50:J50"/>
    <mergeCell ref="A10:AG12"/>
    <mergeCell ref="C60:J60"/>
    <mergeCell ref="L60:AE60"/>
    <mergeCell ref="B15:AG17"/>
    <mergeCell ref="O94:P94"/>
    <mergeCell ref="R94:S94"/>
    <mergeCell ref="U94:V94"/>
    <mergeCell ref="C69:J71"/>
    <mergeCell ref="C72:J72"/>
    <mergeCell ref="C94:K94"/>
    <mergeCell ref="A2:AG2"/>
    <mergeCell ref="B5:I5"/>
    <mergeCell ref="K5:AF5"/>
    <mergeCell ref="B6:I6"/>
    <mergeCell ref="K6:AF6"/>
    <mergeCell ref="B7:I7"/>
    <mergeCell ref="K7:AF7"/>
    <mergeCell ref="E48:J48"/>
    <mergeCell ref="E49:J49"/>
    <mergeCell ref="C62:J62"/>
    <mergeCell ref="L62:AE62"/>
    <mergeCell ref="C63:J63"/>
    <mergeCell ref="N63:O63"/>
    <mergeCell ref="K38:L38"/>
    <mergeCell ref="N38:O38"/>
    <mergeCell ref="Q38:R38"/>
    <mergeCell ref="T38:U38"/>
    <mergeCell ref="C61:J61"/>
    <mergeCell ref="L61:AE61"/>
    <mergeCell ref="W38:X38"/>
    <mergeCell ref="Z38:AA38"/>
    <mergeCell ref="AC38:AF38"/>
    <mergeCell ref="K39:L39"/>
    <mergeCell ref="N39:O39"/>
    <mergeCell ref="Q39:R39"/>
    <mergeCell ref="T39:U39"/>
    <mergeCell ref="W39:X39"/>
    <mergeCell ref="Z40:AA40"/>
    <mergeCell ref="Z39:AA39"/>
    <mergeCell ref="AC39:AE39"/>
    <mergeCell ref="K40:L40"/>
    <mergeCell ref="N40:O40"/>
    <mergeCell ref="Q40:R40"/>
    <mergeCell ref="T40:U40"/>
    <mergeCell ref="W40:X40"/>
    <mergeCell ref="AC40:AE40"/>
    <mergeCell ref="N41:O41"/>
    <mergeCell ref="Q41:R41"/>
    <mergeCell ref="T41:U41"/>
    <mergeCell ref="W41:X41"/>
    <mergeCell ref="Z41:AA41"/>
    <mergeCell ref="G42:AF42"/>
    <mergeCell ref="AC41:AE41"/>
    <mergeCell ref="K41:L41"/>
    <mergeCell ref="C45:D47"/>
    <mergeCell ref="K45:O46"/>
    <mergeCell ref="P45:T46"/>
    <mergeCell ref="U45:Z46"/>
    <mergeCell ref="AA45:AF45"/>
    <mergeCell ref="AA46:AF46"/>
    <mergeCell ref="E45:J47"/>
    <mergeCell ref="AA50:AE50"/>
    <mergeCell ref="K47:O47"/>
    <mergeCell ref="P47:T47"/>
    <mergeCell ref="U47:Z47"/>
    <mergeCell ref="AA47:AF47"/>
    <mergeCell ref="C48:D48"/>
    <mergeCell ref="K48:N48"/>
    <mergeCell ref="P48:S48"/>
    <mergeCell ref="U48:Y48"/>
    <mergeCell ref="AA48:AE48"/>
    <mergeCell ref="B55:AG57"/>
    <mergeCell ref="C49:D49"/>
    <mergeCell ref="K49:N49"/>
    <mergeCell ref="P49:S49"/>
    <mergeCell ref="U49:Y49"/>
    <mergeCell ref="AA49:AE49"/>
    <mergeCell ref="C50:D50"/>
    <mergeCell ref="K50:N50"/>
    <mergeCell ref="P50:S50"/>
    <mergeCell ref="U50:Y50"/>
    <mergeCell ref="AA69:AF69"/>
    <mergeCell ref="AA70:AF70"/>
    <mergeCell ref="K72:N72"/>
    <mergeCell ref="P72:S72"/>
    <mergeCell ref="U72:Y72"/>
    <mergeCell ref="AA71:AF71"/>
    <mergeCell ref="K69:O70"/>
    <mergeCell ref="P69:T70"/>
    <mergeCell ref="U69:Z70"/>
    <mergeCell ref="K71:O71"/>
    <mergeCell ref="C93:K93"/>
    <mergeCell ref="C87:K87"/>
    <mergeCell ref="C86:K86"/>
    <mergeCell ref="I40:J40"/>
    <mergeCell ref="I41:J41"/>
    <mergeCell ref="C38:H41"/>
    <mergeCell ref="A75:AG77"/>
    <mergeCell ref="I38:J38"/>
    <mergeCell ref="I39:J39"/>
    <mergeCell ref="AA72:AE72"/>
  </mergeCells>
  <conditionalFormatting sqref="AA72:AE72">
    <cfRule type="cellIs" priority="2" dxfId="30" operator="greaterThan" stopIfTrue="1">
      <formula>80</formula>
    </cfRule>
  </conditionalFormatting>
  <conditionalFormatting sqref="AA48:AE50">
    <cfRule type="cellIs" priority="1" dxfId="30" operator="greaterThan" stopIfTrue="1">
      <formula>80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平野　潤</cp:lastModifiedBy>
  <cp:lastPrinted>2020-08-04T01:15:00Z</cp:lastPrinted>
  <dcterms:created xsi:type="dcterms:W3CDTF">2012-10-25T12:49:11Z</dcterms:created>
  <dcterms:modified xsi:type="dcterms:W3CDTF">2021-04-01T09:12:46Z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