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100.1.24\組織\08農林部\02耕地林務課\01耕地担当\_ 広域化関係\50 参加組織への通知等\R04\01-01-02 多面事務局組織宛て通知\230213 R04 別記１－５様式第１号の作成について\"/>
    </mc:Choice>
  </mc:AlternateContent>
  <bookViews>
    <workbookView xWindow="-105" yWindow="-105" windowWidth="23250" windowHeight="12570" activeTab="2"/>
  </bookViews>
  <sheets>
    <sheet name="様式第1-3号" sheetId="9" r:id="rId1"/>
    <sheet name="活動計画書" sheetId="8" r:id="rId2"/>
    <sheet name="【別記１－５様式第1号】集落計画、報告、確認票" sheetId="6" r:id="rId3"/>
    <sheet name="Sheet1" sheetId="11" r:id="rId4"/>
    <sheet name="【選択肢】" sheetId="10" r:id="rId5"/>
  </sheets>
  <externalReferences>
    <externalReference r:id="rId6"/>
  </externalReferences>
  <definedNames>
    <definedName name="_xlnm._FilterDatabase" localSheetId="1" hidden="1">活動計画書!$A$102:$W$145</definedName>
    <definedName name="A.■か□" localSheetId="4">【選択肢】!$A$3:$A$4</definedName>
    <definedName name="A.■か□">[1]【選択肢】!$A$3:$A$4</definedName>
    <definedName name="B.○か空白" localSheetId="4">【選択肢】!$B$3:$B$4</definedName>
    <definedName name="B.○か空白">[1]【選択肢】!$B$3:$B$4</definedName>
    <definedName name="Ｃ1.計画欄" localSheetId="4">【選択肢】!$C$3:$C$4</definedName>
    <definedName name="Ｃ1.計画欄">[1]【選択肢】!$C$3:$C$4</definedName>
    <definedName name="Ｃ2.実施欄" localSheetId="4">【選択肢】!$C$3:$C$5</definedName>
    <definedName name="Ｃ2.実施欄">[1]【選択肢】!$C$3:$C$5</definedName>
    <definedName name="D.農村環境保全活動のテーマ" localSheetId="4">【選択肢】!$D$3:$D$7</definedName>
    <definedName name="D.農村環境保全活動のテーマ">[1]【選択肢】!$D$3:$D$7</definedName>
    <definedName name="E.高度な保全活動" localSheetId="4">【選択肢】!$E$3:$E$11</definedName>
    <definedName name="E.高度な保全活動">[1]【選択肢】!$E$3:$E$11</definedName>
    <definedName name="F.施設" localSheetId="4">【選択肢】!$F$3:$F$6</definedName>
    <definedName name="F.施設">[1]【選択肢】!$F$3:$F$6</definedName>
    <definedName name="G.単位" localSheetId="4">【選択肢】!$G$3:$G$4</definedName>
    <definedName name="G.単位">[1]【選択肢】!$G$3:$G$4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 localSheetId="4">【選択肢】!$I$3:$I$4</definedName>
    <definedName name="Ｉ.金銭出納簿の区分">[1]【選択肢】!$I$3:$I$4</definedName>
    <definedName name="Ｊ.金銭出納簿の収支の分類" localSheetId="4">【選択肢】!$J$3:$J$10</definedName>
    <definedName name="Ｊ.金銭出納簿の収支の分類">[1]【選択肢】!$J$3:$J$10</definedName>
    <definedName name="K.農村環境保全活動" localSheetId="4">【選択肢】!$Q$44:$Q$56</definedName>
    <definedName name="K.農村環境保全活動">[1]【選択肢】!$Q$44:$Q$56</definedName>
    <definedName name="L.増進活動" localSheetId="4">【選択肢】!$R$57:$R$64</definedName>
    <definedName name="L.増進活動">[1]【選択肢】!$R$57:$R$64</definedName>
    <definedName name="M.長寿命化" localSheetId="4">【選択肢】!$S$66:$S$91</definedName>
    <definedName name="M.長寿命化">[1]【選択肢】!$S$66:$S$91</definedName>
    <definedName name="_xlnm.Print_Area" localSheetId="4">【選択肢】!$K$1:$T$105</definedName>
    <definedName name="_xlnm.Print_Area" localSheetId="2">'【別記１－５様式第1号】集落計画、報告、確認票'!$A$1:$V$174</definedName>
    <definedName name="_xlnm.Print_Area" localSheetId="1">活動計画書!$A$1:$W$101</definedName>
    <definedName name="_xlnm.Print_Area" localSheetId="0">'様式第1-3号'!$A$1:$O$70</definedName>
  </definedNames>
  <calcPr calcId="162913"/>
</workbook>
</file>

<file path=xl/calcChain.xml><?xml version="1.0" encoding="utf-8"?>
<calcChain xmlns="http://schemas.openxmlformats.org/spreadsheetml/2006/main">
  <c r="L47" i="9" l="1"/>
  <c r="L46" i="9"/>
  <c r="N45" i="9"/>
  <c r="L45" i="9"/>
  <c r="L44" i="9"/>
  <c r="D22" i="9"/>
  <c r="D21" i="9"/>
  <c r="D20" i="9"/>
  <c r="D19" i="9"/>
  <c r="S40" i="8" l="1"/>
  <c r="C40" i="8"/>
  <c r="I39" i="8"/>
  <c r="C39" i="8"/>
  <c r="I37" i="8"/>
  <c r="I36" i="8"/>
  <c r="I35" i="8"/>
  <c r="I34" i="8"/>
  <c r="I33" i="8"/>
  <c r="I40" i="8" s="1"/>
  <c r="I32" i="8"/>
  <c r="C28" i="8"/>
  <c r="C27" i="8"/>
  <c r="I25" i="8"/>
  <c r="I24" i="8"/>
  <c r="I23" i="8"/>
  <c r="I22" i="8"/>
  <c r="I27" i="8" s="1"/>
  <c r="I21" i="8"/>
  <c r="I20" i="8"/>
  <c r="C16" i="8"/>
  <c r="I15" i="8"/>
  <c r="C15" i="8"/>
  <c r="I13" i="8"/>
  <c r="I12" i="8"/>
  <c r="I11" i="8"/>
  <c r="I10" i="8"/>
  <c r="I9" i="8"/>
  <c r="I8" i="8"/>
  <c r="I28" i="8" l="1"/>
  <c r="I16" i="8"/>
</calcChain>
</file>

<file path=xl/sharedStrings.xml><?xml version="1.0" encoding="utf-8"?>
<sst xmlns="http://schemas.openxmlformats.org/spreadsheetml/2006/main" count="1216" uniqueCount="592">
  <si>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</si>
  <si>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</si>
  <si>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</si>
  <si>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</si>
  <si>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</si>
  <si>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</si>
  <si>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</si>
  <si>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</si>
  <si>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</si>
  <si>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</si>
  <si>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</si>
  <si>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</si>
  <si>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</si>
  <si>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</si>
  <si>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</si>
  <si>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</si>
  <si>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</si>
  <si>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</si>
  <si>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</si>
  <si>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</si>
  <si>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</si>
  <si>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</si>
  <si>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</si>
  <si>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</si>
  <si>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施設の軽微な補修</t>
    <rPh sb="0" eb="2">
      <t>シセツ</t>
    </rPh>
    <rPh sb="3" eb="5">
      <t>ケイビ</t>
    </rPh>
    <rPh sb="6" eb="8">
      <t>ホシュウ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</si>
  <si>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</si>
  <si>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</si>
  <si>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</si>
  <si>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</si>
  <si>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</si>
  <si>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</si>
  <si>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</si>
  <si>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共通</t>
    <rPh sb="0" eb="2">
      <t>キョウツウ</t>
    </rPh>
    <phoneticPr fontId="2"/>
  </si>
  <si>
    <t>農村環境保全活動</t>
    <rPh sb="0" eb="2">
      <t>ノウソン</t>
    </rPh>
    <rPh sb="2" eb="4">
      <t>カンキョウ</t>
    </rPh>
    <rPh sb="4" eb="8">
      <t>ホゼンカツドウ</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</si>
  <si>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</si>
  <si>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</si>
  <si>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</si>
  <si>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</si>
  <si>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</si>
  <si>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</si>
  <si>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</si>
  <si>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</si>
  <si>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</si>
  <si>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</si>
  <si>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a</t>
    <phoneticPr fontId="2"/>
  </si>
  <si>
    <t>取組</t>
    <rPh sb="0" eb="2">
      <t>トリクミ</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</si>
  <si>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</si>
  <si>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</si>
  <si>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</si>
  <si>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</si>
  <si>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0" eb="2">
      <t>レイワ</t>
    </rPh>
    <rPh sb="3" eb="4">
      <t>ネン</t>
    </rPh>
    <rPh sb="5" eb="6">
      <t>ガツ</t>
    </rPh>
    <rPh sb="7" eb="8">
      <t>ニチ</t>
    </rPh>
    <phoneticPr fontId="2"/>
  </si>
  <si>
    <t>（別紙1）</t>
    <rPh sb="1" eb="3">
      <t>ベッシ</t>
    </rPh>
    <phoneticPr fontId="2"/>
  </si>
  <si>
    <t xml:space="preserve"> Ⅱ． １号事業（多面的機能支払）</t>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</si>
  <si>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</si>
  <si>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</si>
  <si>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</si>
  <si>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（１）農地維持支払</t>
    <rPh sb="3" eb="5">
      <t>ノウチ</t>
    </rPh>
    <rPh sb="5" eb="7">
      <t>イジ</t>
    </rPh>
    <rPh sb="7" eb="9">
      <t>シハライ</t>
    </rPh>
    <phoneticPr fontId="2"/>
  </si>
  <si>
    <t>地目</t>
    <rPh sb="0" eb="2">
      <t>チモク</t>
    </rPh>
    <phoneticPr fontId="2"/>
  </si>
  <si>
    <t>対象農用地面積</t>
    <rPh sb="0" eb="2">
      <t>タイショウ</t>
    </rPh>
    <rPh sb="2" eb="5">
      <t>ノウヨウチ</t>
    </rPh>
    <rPh sb="5" eb="7">
      <t>メンセキ</t>
    </rPh>
    <phoneticPr fontId="2"/>
  </si>
  <si>
    <t>交付単価</t>
    <rPh sb="0" eb="4">
      <t>コウフタンカ</t>
    </rPh>
    <phoneticPr fontId="2"/>
  </si>
  <si>
    <t>年当たり交付金額</t>
    <rPh sb="0" eb="1">
      <t>ネン</t>
    </rPh>
    <rPh sb="1" eb="2">
      <t>ア</t>
    </rPh>
    <rPh sb="4" eb="7">
      <t>コウフキン</t>
    </rPh>
    <rPh sb="7" eb="8">
      <t>ガク</t>
    </rPh>
    <phoneticPr fontId="2"/>
  </si>
  <si>
    <t>※対象農用地面積とは、交付金の算定の対象となる農用地の面積のことです。小数点以下を切り捨て、整数で記入してください。</t>
    <phoneticPr fontId="2"/>
  </si>
  <si>
    <t>田</t>
    <rPh sb="0" eb="1">
      <t>タ</t>
    </rPh>
    <phoneticPr fontId="2"/>
  </si>
  <si>
    <t>円/10a</t>
    <rPh sb="0" eb="1">
      <t>エン</t>
    </rPh>
    <phoneticPr fontId="2"/>
  </si>
  <si>
    <t>畑</t>
    <rPh sb="0" eb="1">
      <t>ハタ</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</si>
  <si>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</si>
  <si>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草地</t>
    <rPh sb="0" eb="1">
      <t>ソウ</t>
    </rPh>
    <rPh sb="1" eb="2">
      <t>チ</t>
    </rPh>
    <phoneticPr fontId="2"/>
  </si>
  <si>
    <t>地目を田から畑に変更する面積</t>
    <phoneticPr fontId="2"/>
  </si>
  <si>
    <t>合計</t>
    <rPh sb="0" eb="2">
      <t>ゴウケイ</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</si>
  <si>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</si>
  <si>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</si>
  <si>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（３）資源向上支払（長寿命化）</t>
    <rPh sb="10" eb="14">
      <t>チョウジュミョウカ</t>
    </rPh>
    <phoneticPr fontId="2"/>
  </si>
  <si>
    <t>年当たり交付上限額</t>
    <rPh sb="0" eb="1">
      <t>ネン</t>
    </rPh>
    <rPh sb="1" eb="2">
      <t>ア</t>
    </rPh>
    <rPh sb="4" eb="6">
      <t>コウフ</t>
    </rPh>
    <rPh sb="6" eb="8">
      <t>ジョウゲン</t>
    </rPh>
    <rPh sb="8" eb="9">
      <t>ガク</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</si>
  <si>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</si>
  <si>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</si>
  <si>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集落数×200万円</t>
    <rPh sb="0" eb="2">
      <t>シュウラク</t>
    </rPh>
    <rPh sb="2" eb="3">
      <t>スウ</t>
    </rPh>
    <rPh sb="7" eb="9">
      <t>マンエン</t>
    </rPh>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</si>
  <si>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</si>
  <si>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</si>
  <si>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</si>
  <si>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</si>
  <si>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実施予定年度</t>
    <rPh sb="0" eb="2">
      <t>ジッシ</t>
    </rPh>
    <rPh sb="2" eb="4">
      <t>ヨテイ</t>
    </rPh>
    <rPh sb="4" eb="6">
      <t>ネンド</t>
    </rPh>
    <phoneticPr fontId="2"/>
  </si>
  <si>
    <t>令和</t>
    <rPh sb="0" eb="2">
      <t>レイワ</t>
    </rPh>
    <phoneticPr fontId="2"/>
  </si>
  <si>
    <t>年度</t>
    <rPh sb="0" eb="2">
      <t>ネンド</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</si>
  <si>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</si>
  <si>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集落数</t>
    <rPh sb="0" eb="3">
      <t>シュウラクスウ</t>
    </rPh>
    <phoneticPr fontId="2"/>
  </si>
  <si>
    <t>農業地域類型</t>
    <rPh sb="0" eb="2">
      <t>ノウギョウ</t>
    </rPh>
    <rPh sb="2" eb="4">
      <t>チイキ</t>
    </rPh>
    <rPh sb="4" eb="6">
      <t>ルイケイ</t>
    </rPh>
    <phoneticPr fontId="2"/>
  </si>
  <si>
    <t>都市的地域</t>
    <rPh sb="0" eb="3">
      <t>トシテキ</t>
    </rPh>
    <rPh sb="3" eb="5">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</si>
  <si>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</si>
  <si>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</si>
  <si>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</si>
  <si>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地域振興立法８法の適用</t>
    <rPh sb="0" eb="2">
      <t>チイキ</t>
    </rPh>
    <rPh sb="2" eb="4">
      <t>シンコウ</t>
    </rPh>
    <rPh sb="4" eb="6">
      <t>リッポウ</t>
    </rPh>
    <rPh sb="7" eb="8">
      <t>ホウ</t>
    </rPh>
    <rPh sb="9" eb="11">
      <t>テキヨウ</t>
    </rPh>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</si>
  <si>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</si>
  <si>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</si>
  <si>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</si>
  <si>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</si>
  <si>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</si>
  <si>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</si>
  <si>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奄美群島</t>
    <rPh sb="0" eb="2">
      <t>アマミ</t>
    </rPh>
    <rPh sb="2" eb="4">
      <t>グントウ</t>
    </rPh>
    <phoneticPr fontId="2"/>
  </si>
  <si>
    <t>小笠原諸島</t>
    <rPh sb="0" eb="3">
      <t>オガサワラ</t>
    </rPh>
    <rPh sb="3" eb="5">
      <t>ショトウ</t>
    </rPh>
    <phoneticPr fontId="2"/>
  </si>
  <si>
    <t>指定棚田地域の該当状況</t>
    <rPh sb="0" eb="2">
      <t>シテイ</t>
    </rPh>
    <rPh sb="2" eb="4">
      <t>タナダ</t>
    </rPh>
    <rPh sb="4" eb="6">
      <t>チイキ</t>
    </rPh>
    <rPh sb="7" eb="9">
      <t>ガイトウ</t>
    </rPh>
    <rPh sb="9" eb="11">
      <t>ジョウキョウ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</si>
  <si>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</si>
  <si>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</si>
  <si>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</si>
  <si>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資源向上支払
（長寿命化）</t>
    <rPh sb="0" eb="2">
      <t>シゲン</t>
    </rPh>
    <rPh sb="2" eb="4">
      <t>コウジョウ</t>
    </rPh>
    <rPh sb="4" eb="6">
      <t>シハライ</t>
    </rPh>
    <rPh sb="8" eb="12">
      <t>チョウジュミョウカ</t>
    </rPh>
    <phoneticPr fontId="2"/>
  </si>
  <si>
    <t>３．活動の計画</t>
    <rPh sb="2" eb="4">
      <t>カツドウ</t>
    </rPh>
    <rPh sb="5" eb="7">
      <t>ケイカク</t>
    </rPh>
    <phoneticPr fontId="2"/>
  </si>
  <si>
    <t>★実施する月に○を記入してください。</t>
    <rPh sb="1" eb="3">
      <t>ジッシ</t>
    </rPh>
    <rPh sb="5" eb="6">
      <t>ツキ</t>
    </rPh>
    <rPh sb="9" eb="11">
      <t>キニュウ</t>
    </rPh>
    <phoneticPr fontId="2"/>
  </si>
  <si>
    <t>毎年度の実施時期</t>
    <rPh sb="0" eb="3">
      <t>マイネンド</t>
    </rPh>
    <rPh sb="4" eb="6">
      <t>ジッシ</t>
    </rPh>
    <rPh sb="6" eb="8">
      <t>ジキ</t>
    </rPh>
    <phoneticPr fontId="2"/>
  </si>
  <si>
    <t>4月</t>
    <rPh sb="1" eb="2">
      <t>ガツ</t>
    </rPh>
    <phoneticPr fontId="2"/>
  </si>
  <si>
    <t>5月</t>
  </si>
  <si>
    <t>6月</t>
  </si>
  <si>
    <t>7月</t>
  </si>
  <si>
    <t>8月</t>
  </si>
  <si>
    <t>9月</t>
  </si>
  <si>
    <t>10月</t>
  </si>
  <si>
    <t>11月</t>
  </si>
  <si>
    <t>12月</t>
  </si>
  <si>
    <t>1月</t>
    <rPh sb="1" eb="2">
      <t>ガツ</t>
    </rPh>
    <phoneticPr fontId="2"/>
  </si>
  <si>
    <t>2月</t>
  </si>
  <si>
    <t>3月</t>
  </si>
  <si>
    <t>以下、プルダウン利用できます。</t>
    <rPh sb="0" eb="2">
      <t>イカ</t>
    </rPh>
    <rPh sb="8" eb="10">
      <t>リヨウ</t>
    </rPh>
    <phoneticPr fontId="2"/>
  </si>
  <si>
    <t>１　点検</t>
    <rPh sb="2" eb="4">
      <t>テンケン</t>
    </rPh>
    <phoneticPr fontId="2"/>
  </si>
  <si>
    <t>２　年度活動計画の策定</t>
    <rPh sb="2" eb="4">
      <t>ネンド</t>
    </rPh>
    <rPh sb="4" eb="6">
      <t>カツドウ</t>
    </rPh>
    <rPh sb="6" eb="8">
      <t>ケイカク</t>
    </rPh>
    <rPh sb="9" eb="11">
      <t>サクテイ</t>
    </rPh>
    <phoneticPr fontId="2"/>
  </si>
  <si>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2"/>
  </si>
  <si>
    <t>○年度（及び○年度）に受講予定（活動期間内に各１回以上受講）</t>
    <rPh sb="1" eb="3">
      <t>ネンド</t>
    </rPh>
    <rPh sb="4" eb="5">
      <t>オヨ</t>
    </rPh>
    <rPh sb="7" eb="9">
      <t>ネンド</t>
    </rPh>
    <rPh sb="11" eb="13">
      <t>ジュコウ</t>
    </rPh>
    <rPh sb="13" eb="15">
      <t>ヨテイ</t>
    </rPh>
    <rPh sb="22" eb="23">
      <t>カク</t>
    </rPh>
    <phoneticPr fontId="2"/>
  </si>
  <si>
    <t>４　遊休農地発生防止のための保全管理</t>
    <phoneticPr fontId="2"/>
  </si>
  <si>
    <t>５　畦畔・法面・防風林の草刈り</t>
    <rPh sb="2" eb="4">
      <t>ケイハン</t>
    </rPh>
    <rPh sb="5" eb="7">
      <t>ノリメン</t>
    </rPh>
    <rPh sb="8" eb="11">
      <t>ボウフウリン</t>
    </rPh>
    <rPh sb="12" eb="14">
      <t>クサカリ</t>
    </rPh>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</si>
  <si>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</si>
  <si>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</si>
  <si>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</si>
  <si>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</si>
  <si>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点検結果に応じて実施時期を決定</t>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</si>
  <si>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</si>
  <si>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</si>
  <si>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</si>
  <si>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</si>
  <si>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</si>
  <si>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</si>
  <si>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</si>
  <si>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地域資源の適切な保全管理のための推進活動について、１）～４）を記入してください。</t>
    <rPh sb="31" eb="33">
      <t>キニュウ</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</si>
  <si>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</si>
  <si>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⑤多様な地域資源管理の担い手による保全管理</t>
    <rPh sb="4" eb="6">
      <t>チイキ</t>
    </rPh>
    <phoneticPr fontId="2"/>
  </si>
  <si>
    <t>④共同利用施設の保全管理</t>
    <rPh sb="1" eb="3">
      <t>キョウドウ</t>
    </rPh>
    <rPh sb="3" eb="5">
      <t>リヨウ</t>
    </rPh>
    <rPh sb="5" eb="7">
      <t>シセツ</t>
    </rPh>
    <rPh sb="8" eb="10">
      <t>ホゼン</t>
    </rPh>
    <rPh sb="10" eb="12">
      <t>カンリ</t>
    </rPh>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</si>
  <si>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</si>
  <si>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</si>
  <si>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</si>
  <si>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</si>
  <si>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</si>
  <si>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②入り作等の近隣の担い手との協力</t>
    <phoneticPr fontId="2"/>
  </si>
  <si>
    <t>⑥集落間の連携や広域的な活動</t>
    <rPh sb="1" eb="4">
      <t>シュウラクカン</t>
    </rPh>
    <rPh sb="5" eb="7">
      <t>レンケイ</t>
    </rPh>
    <rPh sb="8" eb="11">
      <t>コウイキテキ</t>
    </rPh>
    <rPh sb="12" eb="14">
      <t>カツドウ</t>
    </rPh>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</si>
  <si>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</si>
  <si>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</si>
  <si>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４） ２）で選んだ内容に取り組むため、毎年実践する取組を17～23から1項目以上選んでください。</t>
    <rPh sb="19" eb="21">
      <t>マイトシ</t>
    </rPh>
    <rPh sb="21" eb="23">
      <t>ジッセン</t>
    </rPh>
    <rPh sb="25" eb="27">
      <t>トリクミ</t>
    </rPh>
    <phoneticPr fontId="2"/>
  </si>
  <si>
    <t>17．入り作農家や土地持ち非農家を含む
　 　農業者の検討会の開催</t>
    <rPh sb="6" eb="8">
      <t>ノウカ</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</si>
  <si>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</si>
  <si>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</si>
  <si>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</si>
  <si>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</si>
  <si>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（２）資源向上支払（共同）</t>
    <rPh sb="3" eb="5">
      <t>シゲン</t>
    </rPh>
    <rPh sb="5" eb="7">
      <t>コウジョウ</t>
    </rPh>
    <rPh sb="7" eb="9">
      <t>シハライ</t>
    </rPh>
    <rPh sb="10" eb="12">
      <t>キョウドウ</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</si>
  <si>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</si>
  <si>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</si>
  <si>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</si>
  <si>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</si>
  <si>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</si>
  <si>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28　年度活動計画の策定</t>
    <rPh sb="3" eb="5">
      <t>ネンド</t>
    </rPh>
    <rPh sb="5" eb="7">
      <t>カツドウ</t>
    </rPh>
    <rPh sb="7" eb="9">
      <t>ケイカク</t>
    </rPh>
    <rPh sb="10" eb="12">
      <t>サクテイ</t>
    </rPh>
    <phoneticPr fontId="2"/>
  </si>
  <si>
    <t>29　機能診断・補修技術等に関する研修</t>
    <rPh sb="14" eb="15">
      <t>カン</t>
    </rPh>
    <phoneticPr fontId="2"/>
  </si>
  <si>
    <t>令和○年度に受講予定（活動期間内に１回以上受講）</t>
    <rPh sb="0" eb="2">
      <t>レイワ</t>
    </rPh>
    <rPh sb="3" eb="5">
      <t>ネンド</t>
    </rPh>
    <rPh sb="6" eb="8">
      <t>ジュコウ</t>
    </rPh>
    <rPh sb="8" eb="10">
      <t>ヨテイ</t>
    </rPh>
    <phoneticPr fontId="2"/>
  </si>
  <si>
    <t>実践活動</t>
    <phoneticPr fontId="2"/>
  </si>
  <si>
    <t>30　農用地の軽微な補修等</t>
    <rPh sb="3" eb="6">
      <t>ノウヨウチ</t>
    </rPh>
    <rPh sb="7" eb="9">
      <t>ケイビ</t>
    </rPh>
    <rPh sb="10" eb="13">
      <t>ホシュウトウ</t>
    </rPh>
    <phoneticPr fontId="2"/>
  </si>
  <si>
    <t>機能診断結果に応じて実施時期を決定</t>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</si>
  <si>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</si>
  <si>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</si>
  <si>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</si>
  <si>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機能診断結果に応じて実施時期を決定</t>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</si>
  <si>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</si>
  <si>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</si>
  <si>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</si>
  <si>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</si>
  <si>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</si>
  <si>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</si>
  <si>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この線より上に行を挿入してください。</t>
    <rPh sb="2" eb="3">
      <t>セン</t>
    </rPh>
    <rPh sb="5" eb="6">
      <t>ウエ</t>
    </rPh>
    <rPh sb="7" eb="8">
      <t>ギョウ</t>
    </rPh>
    <rPh sb="9" eb="11">
      <t>ソウニュウ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</si>
  <si>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</si>
  <si>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啓発・普及</t>
    <rPh sb="0" eb="2">
      <t>ケイハツ</t>
    </rPh>
    <rPh sb="3" eb="5">
      <t>フキュウ</t>
    </rPh>
    <phoneticPr fontId="2"/>
  </si>
  <si>
    <t>51　啓発・普及活動</t>
    <rPh sb="3" eb="5">
      <t>ケイハツ</t>
    </rPh>
    <rPh sb="6" eb="8">
      <t>フキュウ</t>
    </rPh>
    <rPh sb="8" eb="10">
      <t>カツドウ</t>
    </rPh>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</si>
  <si>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</si>
  <si>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備考</t>
    <rPh sb="0" eb="2">
      <t>ビコウ</t>
    </rPh>
    <phoneticPr fontId="2"/>
  </si>
  <si>
    <t>多面的機能の増進を
図る活動</t>
    <rPh sb="0" eb="3">
      <t>タメンテキ</t>
    </rPh>
    <rPh sb="3" eb="5">
      <t>キノウ</t>
    </rPh>
    <rPh sb="6" eb="8">
      <t>ゾウシン</t>
    </rPh>
    <rPh sb="10" eb="11">
      <t>ハカ</t>
    </rPh>
    <rPh sb="12" eb="14">
      <t>カツドウ</t>
    </rPh>
    <phoneticPr fontId="2"/>
  </si>
  <si>
    <t>60　広報活動</t>
  </si>
  <si>
    <r>
      <t>※増進を図る活動を実施する場合は、取組内容を選択した上で、毎年度実施するとともに、広報活動を毎年度実施してください。
　ただし、農業地域類型区分の「中間農業地域」または「山間農業地域」、地域振興立法</t>
    </r>
    <r>
      <rPr>
        <u/>
        <sz val="10"/>
        <rFont val="HG丸ｺﾞｼｯｸM-PRO"/>
        <family val="3"/>
        <charset val="128"/>
      </rPr>
      <t>に該当する</t>
    </r>
    <r>
      <rPr>
        <sz val="10"/>
        <rFont val="HG丸ｺﾞｼｯｸM-PRO"/>
        <family val="3"/>
        <charset val="128"/>
      </rPr>
      <t>地域においては</t>
    </r>
    <r>
      <rPr>
        <u/>
        <sz val="10"/>
        <rFont val="HG丸ｺﾞｼｯｸM-PRO"/>
        <family val="3"/>
        <charset val="128"/>
      </rPr>
      <t>広報活動は</t>
    </r>
    <r>
      <rPr>
        <sz val="10"/>
        <rFont val="HG丸ｺﾞｼｯｸM-PRO"/>
        <family val="3"/>
        <charset val="128"/>
      </rPr>
      <t>必須ではありません。</t>
    </r>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0" eb="102">
      <t>ガイトウ</t>
    </rPh>
    <rPh sb="111" eb="113">
      <t>コウホウ</t>
    </rPh>
    <rPh sb="113" eb="115">
      <t>カツドウ</t>
    </rPh>
    <rPh sb="116" eb="118">
      <t>ヒッス</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</si>
  <si>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</si>
  <si>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56．を選択した場合に選択⇒</t>
    <rPh sb="4" eb="6">
      <t>センタク</t>
    </rPh>
    <rPh sb="8" eb="10">
      <t>バアイ</t>
    </rPh>
    <rPh sb="11" eb="13">
      <t>センタク</t>
    </rPh>
    <phoneticPr fontId="2"/>
  </si>
  <si>
    <t>農村環境保全活動を１テーマ追加</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</si>
  <si>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</si>
  <si>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</si>
  <si>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</si>
  <si>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（４）資源向上支払（長寿命化）</t>
    <rPh sb="3" eb="5">
      <t>シゲン</t>
    </rPh>
    <rPh sb="5" eb="7">
      <t>コウジョウ</t>
    </rPh>
    <rPh sb="7" eb="9">
      <t>シハライ</t>
    </rPh>
    <rPh sb="10" eb="14">
      <t>チョウジュミョウカ</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</si>
  <si>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</si>
  <si>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活動内容</t>
    <rPh sb="0" eb="2">
      <t>カツドウ</t>
    </rPh>
    <rPh sb="2" eb="4">
      <t>ナイヨウ</t>
    </rPh>
    <phoneticPr fontId="2"/>
  </si>
  <si>
    <t>延べ数量</t>
    <rPh sb="0" eb="1">
      <t>ノ</t>
    </rPh>
    <rPh sb="2" eb="4">
      <t>スウリョウ</t>
    </rPh>
    <phoneticPr fontId="2"/>
  </si>
  <si>
    <t>年度計画</t>
    <rPh sb="0" eb="2">
      <t>ネンド</t>
    </rPh>
    <rPh sb="2" eb="4">
      <t>ケイカク</t>
    </rPh>
    <phoneticPr fontId="2"/>
  </si>
  <si>
    <t>施設区分</t>
    <rPh sb="0" eb="2">
      <t>シセツ</t>
    </rPh>
    <rPh sb="2" eb="4">
      <t>クブン</t>
    </rPh>
    <phoneticPr fontId="2"/>
  </si>
  <si>
    <t>内容</t>
    <rPh sb="0" eb="2">
      <t>ナイヨウ</t>
    </rPh>
    <phoneticPr fontId="2"/>
  </si>
  <si>
    <t>（単位はkmか
箇所を選択）</t>
    <rPh sb="1" eb="3">
      <t>タンイ</t>
    </rPh>
    <rPh sb="8" eb="10">
      <t>カショ</t>
    </rPh>
    <rPh sb="11" eb="13">
      <t>センタク</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</si>
  <si>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</si>
  <si>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</si>
  <si>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</si>
  <si>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</si>
  <si>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</si>
  <si>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</si>
  <si>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</si>
  <si>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</si>
  <si>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</si>
  <si>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</si>
  <si>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多面的機能支払に係る活動計画書（1号事業様式）</t>
    <phoneticPr fontId="2"/>
  </si>
  <si>
    <t>※複数の交付単価がある場合には、行を追加してください。</t>
    <phoneticPr fontId="2"/>
  </si>
  <si>
    <t>この線より上に行を挿入してください。</t>
    <phoneticPr fontId="2"/>
  </si>
  <si>
    <t>　（１）農地維持支払</t>
    <phoneticPr fontId="2"/>
  </si>
  <si>
    <t>農用地</t>
    <phoneticPr fontId="2"/>
  </si>
  <si>
    <t>点検結果に応じて実施時期を決定</t>
    <phoneticPr fontId="2"/>
  </si>
  <si>
    <t>点検結果に応じて実施時期を決定</t>
    <phoneticPr fontId="2"/>
  </si>
  <si>
    <t>16　異常気象時の対応</t>
    <phoneticPr fontId="2"/>
  </si>
  <si>
    <t>洪水、台風、地震等の発生後</t>
    <phoneticPr fontId="2"/>
  </si>
  <si>
    <t>①中心経営体との役割分担による保全管理</t>
    <phoneticPr fontId="2"/>
  </si>
  <si>
    <t>④集落間連携や広域的活動による保全管理</t>
    <phoneticPr fontId="2"/>
  </si>
  <si>
    <t>②集落営農組織を基礎とした地域ぐるみの保全管理</t>
    <phoneticPr fontId="2"/>
  </si>
  <si>
    <t>③地域外の経営体との協力・役割分担による保全管理</t>
    <phoneticPr fontId="2"/>
  </si>
  <si>
    <t>⑥その他</t>
    <phoneticPr fontId="2"/>
  </si>
  <si>
    <t>２）今後、地域で取り組んでいくべき保全管理の内容を①～⑤から1項目以上選んでください。</t>
    <phoneticPr fontId="2"/>
  </si>
  <si>
    <t>①農地の利用集積に伴う管理作業</t>
    <phoneticPr fontId="2"/>
  </si>
  <si>
    <t>②高齢農家の農用地に係る管理作業</t>
    <phoneticPr fontId="2"/>
  </si>
  <si>
    <t>⑤その他</t>
    <phoneticPr fontId="2"/>
  </si>
  <si>
    <t>⑦その他</t>
    <phoneticPr fontId="2"/>
  </si>
  <si>
    <t>18．農業者に対する意向調査、農業者による現地調査</t>
    <phoneticPr fontId="2"/>
  </si>
  <si>
    <t>23．その他</t>
    <phoneticPr fontId="2"/>
  </si>
  <si>
    <t>機能診断結果に応じて実施時期を決定</t>
    <phoneticPr fontId="2"/>
  </si>
  <si>
    <t>35　水質保全計画、農地保全計画の策定</t>
    <phoneticPr fontId="2"/>
  </si>
  <si>
    <t>「高度な保全活動の実施」</t>
    <phoneticPr fontId="2"/>
  </si>
  <si>
    <t>↑「生態系保全」「水質保全」「景観形成・生活環境保全」、「水田貯留機能増進・地下水かん養」「資源循環」から選択</t>
    <phoneticPr fontId="2"/>
  </si>
  <si>
    <t>この線より上に行を挿入してください。</t>
    <phoneticPr fontId="2"/>
  </si>
  <si>
    <t>この線より上に行を挿入してください。</t>
    <phoneticPr fontId="2"/>
  </si>
  <si>
    <t>（２）資源向上支払（共同）</t>
    <phoneticPr fontId="2"/>
  </si>
  <si>
    <t>①多面的機能の増進活動に取り組む
②資源向上支払（共同）を５年以上実施、又は資源向上支払（長寿命化）に取り組む</t>
    <phoneticPr fontId="2"/>
  </si>
  <si>
    <t>広域活動組織となるための規模要件を満たさない場合は○</t>
    <phoneticPr fontId="2"/>
  </si>
  <si>
    <t>10 農道の草刈り</t>
    <rPh sb="3" eb="5">
      <t>ノウドウ</t>
    </rPh>
    <rPh sb="6" eb="8">
      <t>クサカ</t>
    </rPh>
    <phoneticPr fontId="2"/>
  </si>
  <si>
    <t>11 農道側溝の泥上げ</t>
    <rPh sb="3" eb="5">
      <t>ノウドウ</t>
    </rPh>
    <rPh sb="5" eb="7">
      <t>ソッコウ</t>
    </rPh>
    <rPh sb="8" eb="9">
      <t>ドロ</t>
    </rPh>
    <rPh sb="9" eb="10">
      <t>ア</t>
    </rPh>
    <phoneticPr fontId="2"/>
  </si>
  <si>
    <t>12 路面の維持</t>
    <rPh sb="3" eb="5">
      <t>ロメン</t>
    </rPh>
    <rPh sb="6" eb="8">
      <t>イジ</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</si>
  <si>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</si>
  <si>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</si>
  <si>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</si>
  <si>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</si>
  <si>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1  点検</t>
    <rPh sb="3" eb="5">
      <t>テンケン</t>
    </rPh>
    <phoneticPr fontId="2"/>
  </si>
  <si>
    <t>2  年度活動計画の策定</t>
    <rPh sb="3" eb="5">
      <t>ネンド</t>
    </rPh>
    <rPh sb="5" eb="7">
      <t>カツドウ</t>
    </rPh>
    <rPh sb="7" eb="9">
      <t>ケイカク</t>
    </rPh>
    <rPh sb="10" eb="12">
      <t>サクテイ</t>
    </rPh>
    <phoneticPr fontId="2"/>
  </si>
  <si>
    <t>3  事務・組織運営に関する研修、
機械の安全使用に関する研修</t>
    <rPh sb="3" eb="5">
      <t>ジム</t>
    </rPh>
    <rPh sb="6" eb="8">
      <t>ソシキ</t>
    </rPh>
    <rPh sb="8" eb="10">
      <t>ウンエイ</t>
    </rPh>
    <rPh sb="11" eb="12">
      <t>カン</t>
    </rPh>
    <rPh sb="14" eb="16">
      <t>ケンシュウ</t>
    </rPh>
    <rPh sb="18" eb="20">
      <t>キカイ</t>
    </rPh>
    <rPh sb="21" eb="23">
      <t>アンゼン</t>
    </rPh>
    <rPh sb="23" eb="25">
      <t>シヨウ</t>
    </rPh>
    <rPh sb="26" eb="27">
      <t>カン</t>
    </rPh>
    <rPh sb="29" eb="31">
      <t>ケンシュウ</t>
    </rPh>
    <phoneticPr fontId="2"/>
  </si>
  <si>
    <t>4  遊休農地発生防止のための保全管理</t>
    <rPh sb="3" eb="5">
      <t>ユウキュウ</t>
    </rPh>
    <rPh sb="5" eb="7">
      <t>ノウチ</t>
    </rPh>
    <rPh sb="7" eb="9">
      <t>ハッセイ</t>
    </rPh>
    <rPh sb="9" eb="11">
      <t>ボウシ</t>
    </rPh>
    <rPh sb="15" eb="17">
      <t>ホゼン</t>
    </rPh>
    <rPh sb="17" eb="19">
      <t>カンリ</t>
    </rPh>
    <phoneticPr fontId="2"/>
  </si>
  <si>
    <t>5  畦畔･法面･防風林の草刈り</t>
    <rPh sb="3" eb="5">
      <t>ケイハン</t>
    </rPh>
    <rPh sb="6" eb="8">
      <t>ノリメン</t>
    </rPh>
    <rPh sb="9" eb="12">
      <t>ボウフウリン</t>
    </rPh>
    <rPh sb="13" eb="15">
      <t>クサカ</t>
    </rPh>
    <phoneticPr fontId="2"/>
  </si>
  <si>
    <t>6  鳥獣害防護柵等の保守管理</t>
    <rPh sb="3" eb="5">
      <t>チョウジュウ</t>
    </rPh>
    <rPh sb="5" eb="6">
      <t>ガイ</t>
    </rPh>
    <rPh sb="6" eb="9">
      <t>ボウゴサク</t>
    </rPh>
    <rPh sb="9" eb="10">
      <t>トウ</t>
    </rPh>
    <rPh sb="11" eb="13">
      <t>ホシュ</t>
    </rPh>
    <rPh sb="13" eb="15">
      <t>カンリ</t>
    </rPh>
    <phoneticPr fontId="2"/>
  </si>
  <si>
    <t>7  水路の草刈り</t>
    <rPh sb="3" eb="5">
      <t>スイロ</t>
    </rPh>
    <rPh sb="6" eb="8">
      <t>クサカ</t>
    </rPh>
    <phoneticPr fontId="2"/>
  </si>
  <si>
    <t>8  水路の泥上げ</t>
    <rPh sb="3" eb="5">
      <t>スイロ</t>
    </rPh>
    <rPh sb="6" eb="7">
      <t>ドロ</t>
    </rPh>
    <rPh sb="7" eb="8">
      <t>ア</t>
    </rPh>
    <phoneticPr fontId="2"/>
  </si>
  <si>
    <t>9  水路附帯施設の保守管理</t>
    <rPh sb="3" eb="5">
      <t>スイロ</t>
    </rPh>
    <rPh sb="5" eb="7">
      <t>フタイ</t>
    </rPh>
    <rPh sb="7" eb="9">
      <t>シセツ</t>
    </rPh>
    <rPh sb="10" eb="12">
      <t>ホシュ</t>
    </rPh>
    <rPh sb="12" eb="14">
      <t>カンリ</t>
    </rPh>
    <phoneticPr fontId="2"/>
  </si>
  <si>
    <t>24  農用地の機能診断</t>
    <rPh sb="4" eb="7">
      <t>ノウヨウチ</t>
    </rPh>
    <rPh sb="8" eb="10">
      <t>キノウ</t>
    </rPh>
    <rPh sb="10" eb="12">
      <t>シンダン</t>
    </rPh>
    <phoneticPr fontId="2"/>
  </si>
  <si>
    <t>25 水路の機能診断</t>
    <rPh sb="3" eb="5">
      <t>スイロ</t>
    </rPh>
    <rPh sb="6" eb="8">
      <t>キノウ</t>
    </rPh>
    <rPh sb="8" eb="10">
      <t>シンダン</t>
    </rPh>
    <phoneticPr fontId="2"/>
  </si>
  <si>
    <t>26 農道の機能診断</t>
    <rPh sb="3" eb="5">
      <t>ノウドウ</t>
    </rPh>
    <rPh sb="6" eb="8">
      <t>キノウ</t>
    </rPh>
    <rPh sb="8" eb="10">
      <t>シンダン</t>
    </rPh>
    <phoneticPr fontId="2"/>
  </si>
  <si>
    <t>27 ため池の機能診断</t>
    <rPh sb="5" eb="6">
      <t>イケ</t>
    </rPh>
    <rPh sb="7" eb="9">
      <t>キノウ</t>
    </rPh>
    <rPh sb="9" eb="11">
      <t>シンダン</t>
    </rPh>
    <phoneticPr fontId="2"/>
  </si>
  <si>
    <t>28 年度活動計画の策定</t>
    <rPh sb="3" eb="5">
      <t>ネンド</t>
    </rPh>
    <rPh sb="5" eb="7">
      <t>カツドウ</t>
    </rPh>
    <rPh sb="7" eb="9">
      <t>ケイカク</t>
    </rPh>
    <rPh sb="10" eb="12">
      <t>サクテイ</t>
    </rPh>
    <phoneticPr fontId="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</si>
  <si>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</si>
  <si>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</si>
  <si>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</si>
  <si>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</si>
  <si>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</si>
  <si>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34 生態系保全</t>
    <rPh sb="3" eb="6">
      <t>セイタイケイ</t>
    </rPh>
    <rPh sb="6" eb="8">
      <t>ホゼン</t>
    </rPh>
    <phoneticPr fontId="2"/>
  </si>
  <si>
    <t>35 水質保全</t>
    <rPh sb="3" eb="5">
      <t>スイシツ</t>
    </rPh>
    <rPh sb="5" eb="7">
      <t>ホゼン</t>
    </rPh>
    <phoneticPr fontId="2"/>
  </si>
  <si>
    <t>36 景観形成・生活環境保全</t>
    <rPh sb="3" eb="5">
      <t>ケイカン</t>
    </rPh>
    <rPh sb="5" eb="7">
      <t>ケイセイ</t>
    </rPh>
    <rPh sb="8" eb="10">
      <t>セイカツ</t>
    </rPh>
    <rPh sb="10" eb="12">
      <t>カンキョウ</t>
    </rPh>
    <rPh sb="12" eb="14">
      <t>ホゼン</t>
    </rPh>
    <phoneticPr fontId="2"/>
  </si>
  <si>
    <t>37 水田貯留機能増進･地下水かん養</t>
    <rPh sb="3" eb="5">
      <t>スイデン</t>
    </rPh>
    <rPh sb="5" eb="7">
      <t>チョリュウ</t>
    </rPh>
    <rPh sb="7" eb="9">
      <t>キノウ</t>
    </rPh>
    <rPh sb="9" eb="11">
      <t>ゾウシン</t>
    </rPh>
    <rPh sb="12" eb="15">
      <t>チカスイ</t>
    </rPh>
    <rPh sb="17" eb="18">
      <t>ヨウ</t>
    </rPh>
    <phoneticPr fontId="2"/>
  </si>
  <si>
    <t>38 資源循環</t>
    <rPh sb="3" eb="5">
      <t>シゲン</t>
    </rPh>
    <rPh sb="5" eb="7">
      <t>ジュンカン</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</si>
  <si>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</si>
  <si>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</si>
  <si>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</si>
  <si>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</si>
  <si>
    <t>56　農村環境保全活動の幅広い展開</t>
    <rPh sb="3" eb="5">
      <t>ノウソン</t>
    </rPh>
    <rPh sb="5" eb="7">
      <t>カンキョウ</t>
    </rPh>
    <rPh sb="7" eb="9">
      <t>ホゼン</t>
    </rPh>
    <rPh sb="9" eb="11">
      <t>カツドウ</t>
    </rPh>
    <rPh sb="12" eb="14">
      <t>ハバヒロ</t>
    </rPh>
    <rPh sb="15" eb="17">
      <t>テンカイ</t>
    </rPh>
    <phoneticPr fontId="1"/>
  </si>
  <si>
    <t>57　やすらぎ・福祉及び教育機能の活用</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</si>
  <si>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</si>
  <si>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</si>
  <si>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</si>
  <si>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</si>
  <si>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</si>
  <si>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51　啓発・普及活動</t>
    <rPh sb="3" eb="5">
      <t>ケイハツ</t>
    </rPh>
    <rPh sb="6" eb="8">
      <t>フキュウ</t>
    </rPh>
    <rPh sb="8" eb="10">
      <t>カツドウ</t>
    </rPh>
    <phoneticPr fontId="1"/>
  </si>
  <si>
    <t>（様式第１－３号）</t>
    <rPh sb="1" eb="3">
      <t>ヨウシキ</t>
    </rPh>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</si>
  <si>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</si>
  <si>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</si>
  <si>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</si>
  <si>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</si>
  <si>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</si>
  <si>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</si>
  <si>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</si>
  <si>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</si>
  <si>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Ⅱ． １号事業（多面的機能支払）</t>
    <phoneticPr fontId="2"/>
  </si>
  <si>
    <t>別紙１</t>
    <rPh sb="0" eb="2">
      <t>ベッシ</t>
    </rPh>
    <phoneticPr fontId="2"/>
  </si>
  <si>
    <t>Ⅲ． ２号事業（中山間地域等直接支払）</t>
    <phoneticPr fontId="2"/>
  </si>
  <si>
    <t>別紙　</t>
    <rPh sb="0" eb="2">
      <t>ベッシ</t>
    </rPh>
    <phoneticPr fontId="2"/>
  </si>
  <si>
    <t>Ⅳ． ３号事業（環境保全型農業直接支払）</t>
    <phoneticPr fontId="2"/>
  </si>
  <si>
    <t>Ⅴ． 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</si>
  <si>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</si>
  <si>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</si>
  <si>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</si>
  <si>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</si>
  <si>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</si>
  <si>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</si>
  <si>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t>活動開始年度</t>
    <rPh sb="0" eb="2">
      <t>カツドウ</t>
    </rPh>
    <rPh sb="2" eb="4">
      <t>カイシ</t>
    </rPh>
    <rPh sb="4" eb="6">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</si>
  <si>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</si>
  <si>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</si>
  <si>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計画変更年度</t>
    <rPh sb="0" eb="2">
      <t>ケイカク</t>
    </rPh>
    <rPh sb="2" eb="4">
      <t>ヘンコウ</t>
    </rPh>
    <rPh sb="4" eb="6">
      <t>ネンド</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</si>
  <si>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</si>
  <si>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</si>
  <si>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</si>
  <si>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</si>
  <si>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</si>
  <si>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</si>
  <si>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</si>
  <si>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計</t>
    <rPh sb="0" eb="1">
      <t>ケイ</t>
    </rPh>
    <phoneticPr fontId="2"/>
  </si>
  <si>
    <t>うち遊休
農地面積</t>
    <rPh sb="2" eb="4">
      <t>ユウキュウ</t>
    </rPh>
    <rPh sb="5" eb="7">
      <t>ノウチ</t>
    </rPh>
    <rPh sb="7" eb="9">
      <t>メンセキ</t>
    </rPh>
    <phoneticPr fontId="2"/>
  </si>
  <si>
    <t>年当たり
交付金額
上限</t>
    <rPh sb="0" eb="1">
      <t>ネン</t>
    </rPh>
    <rPh sb="1" eb="2">
      <t>ア</t>
    </rPh>
    <rPh sb="5" eb="8">
      <t>コウフキン</t>
    </rPh>
    <rPh sb="8" eb="9">
      <t>ガク</t>
    </rPh>
    <rPh sb="10" eb="12">
      <t>ジョウゲン</t>
    </rPh>
    <phoneticPr fontId="2"/>
  </si>
  <si>
    <t>畑</t>
    <rPh sb="0" eb="1">
      <t>ハタケ</t>
    </rPh>
    <phoneticPr fontId="2"/>
  </si>
  <si>
    <t>草地</t>
    <rPh sb="0" eb="2">
      <t>クサチ</t>
    </rPh>
    <phoneticPr fontId="2"/>
  </si>
  <si>
    <t>採草放牧地</t>
    <rPh sb="0" eb="2">
      <t>サイソウ</t>
    </rPh>
    <rPh sb="2" eb="5">
      <t>ホウボクチ</t>
    </rPh>
    <phoneticPr fontId="2"/>
  </si>
  <si>
    <t>多面
支払</t>
    <rPh sb="0" eb="2">
      <t>タメン</t>
    </rPh>
    <rPh sb="3" eb="5">
      <t>シハライ</t>
    </rPh>
    <rPh sb="4" eb="5">
      <t>バライ</t>
    </rPh>
    <phoneticPr fontId="2"/>
  </si>
  <si>
    <t>中山間
直払</t>
    <rPh sb="0" eb="3">
      <t>チュウサンカン</t>
    </rPh>
    <rPh sb="4" eb="6">
      <t>チョクバライ</t>
    </rPh>
    <phoneticPr fontId="2"/>
  </si>
  <si>
    <t>傾斜</t>
    <rPh sb="0" eb="2">
      <t>ケイシャ</t>
    </rPh>
    <phoneticPr fontId="2"/>
  </si>
  <si>
    <t>取組面積</t>
    <rPh sb="0" eb="2">
      <t>トリクミ</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</si>
  <si>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</si>
  <si>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</si>
  <si>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農業用施設
（多面支払）</t>
    <rPh sb="0" eb="3">
      <t>ノウギョウヨウ</t>
    </rPh>
    <rPh sb="3" eb="5">
      <t>シセツ</t>
    </rPh>
    <rPh sb="7" eb="9">
      <t>タメン</t>
    </rPh>
    <rPh sb="9" eb="11">
      <t>シハラ</t>
    </rPh>
    <phoneticPr fontId="2"/>
  </si>
  <si>
    <t>農地に係る施設</t>
    <rPh sb="0" eb="2">
      <t>ノウチ</t>
    </rPh>
    <rPh sb="3" eb="4">
      <t>カカ</t>
    </rPh>
    <rPh sb="5" eb="7">
      <t>シセツ</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</si>
  <si>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</si>
  <si>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</si>
  <si>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</si>
  <si>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</si>
  <si>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</si>
  <si>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</si>
  <si>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</si>
  <si>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</si>
  <si>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</si>
  <si>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</si>
  <si>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実施計画</t>
    <rPh sb="0" eb="4">
      <t>ジッシケイカク</t>
    </rPh>
    <phoneticPr fontId="2"/>
  </si>
  <si>
    <t>活動報告</t>
    <rPh sb="0" eb="2">
      <t>カツドウ</t>
    </rPh>
    <rPh sb="2" eb="4">
      <t>ホウコク</t>
    </rPh>
    <phoneticPr fontId="2"/>
  </si>
  <si>
    <t>活動報告の確認</t>
    <rPh sb="0" eb="2">
      <t>カツドウ</t>
    </rPh>
    <rPh sb="2" eb="4">
      <t>ホウコク</t>
    </rPh>
    <rPh sb="5" eb="7">
      <t>カクニン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</si>
  <si>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</si>
  <si>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</si>
  <si>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</si>
  <si>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</si>
  <si>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</si>
  <si>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</si>
  <si>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</si>
  <si>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</si>
  <si>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</si>
  <si>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</si>
  <si>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</si>
  <si>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</si>
  <si>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</si>
  <si>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</si>
  <si>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</si>
  <si>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2"/>
  </si>
  <si>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</si>
  <si>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</si>
  <si>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2"/>
  </si>
  <si>
    <t>○</t>
    <phoneticPr fontId="2"/>
  </si>
  <si>
    <t>生態系保全</t>
    <rPh sb="0" eb="3">
      <t>セイタイケイ</t>
    </rPh>
    <rPh sb="3" eb="5">
      <t>ホゼン</t>
    </rPh>
    <phoneticPr fontId="2"/>
  </si>
  <si>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</si>
  <si>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</si>
  <si>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</si>
  <si>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</si>
  <si>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</si>
  <si>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</si>
  <si>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</si>
  <si>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</si>
  <si>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</si>
  <si>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</si>
  <si>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2"/>
  </si>
  <si>
    <t>－</t>
    <phoneticPr fontId="1"/>
  </si>
  <si>
    <t>水質保全</t>
    <rPh sb="0" eb="2">
      <t>スイシツ</t>
    </rPh>
    <rPh sb="2" eb="4">
      <t>ホゼン</t>
    </rPh>
    <phoneticPr fontId="2"/>
  </si>
  <si>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</si>
  <si>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</si>
  <si>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</si>
  <si>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</si>
  <si>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</si>
  <si>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</si>
  <si>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</si>
  <si>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</si>
  <si>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</si>
  <si>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</si>
  <si>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</si>
  <si>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2"/>
  </si>
  <si>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</si>
  <si>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</si>
  <si>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</si>
  <si>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</si>
  <si>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</si>
  <si>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</si>
  <si>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2"/>
  </si>
  <si>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</si>
  <si>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</si>
  <si>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農地に係る施設</t>
    <rPh sb="0" eb="2">
      <t>ノウチ</t>
    </rPh>
    <rPh sb="3" eb="4">
      <t>カカ</t>
    </rPh>
    <rPh sb="5" eb="7">
      <t>シセツ</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</si>
  <si>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</si>
  <si>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</si>
  <si>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</si>
  <si>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</si>
  <si>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</si>
  <si>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</si>
  <si>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</si>
  <si>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2"/>
  </si>
  <si>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</si>
  <si>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</si>
  <si>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</si>
  <si>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</si>
  <si>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</si>
  <si>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</si>
  <si>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</si>
  <si>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</si>
  <si>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</si>
  <si>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事務・組織運営等に関する研修、機械の安全使用に関する研修</t>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</si>
  <si>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</si>
  <si>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</si>
  <si>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</si>
  <si>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</si>
  <si>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</si>
  <si>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</si>
  <si>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</si>
  <si>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</si>
  <si>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</si>
  <si>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</si>
  <si>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</si>
  <si>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</si>
  <si>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</si>
  <si>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</si>
  <si>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</si>
  <si>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</si>
  <si>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</si>
  <si>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</si>
  <si>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</si>
  <si>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</si>
  <si>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</si>
  <si>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</si>
  <si>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</si>
  <si>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</si>
  <si>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</si>
  <si>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</si>
  <si>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</si>
  <si>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</si>
  <si>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</si>
  <si>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</si>
  <si>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</si>
  <si>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</si>
  <si>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</si>
  <si>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</si>
  <si>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</si>
  <si>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</si>
  <si>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</si>
  <si>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2"/>
  </si>
  <si>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</si>
  <si>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</si>
  <si>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</si>
  <si>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</si>
  <si>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</si>
  <si>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</si>
  <si>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</si>
  <si>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</si>
  <si>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</si>
  <si>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</si>
  <si>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</si>
  <si>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</si>
  <si>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</si>
  <si>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</si>
  <si>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</si>
  <si>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</si>
  <si>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</si>
  <si>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</si>
  <si>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</si>
  <si>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</si>
  <si>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</si>
  <si>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</si>
  <si>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</si>
  <si>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</si>
  <si>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</si>
  <si>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</si>
  <si>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</si>
  <si>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</si>
  <si>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</si>
  <si>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</si>
  <si>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</si>
  <si>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</si>
  <si>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</si>
  <si>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</si>
  <si>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</si>
  <si>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</si>
  <si>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</si>
  <si>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</si>
  <si>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</si>
  <si>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</si>
  <si>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</si>
  <si>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</si>
  <si>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</si>
  <si>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</si>
  <si>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</si>
  <si>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</si>
  <si>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</si>
  <si>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</si>
  <si>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</si>
  <si>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</si>
  <si>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51 啓発・普及活動</t>
    <phoneticPr fontId="1"/>
  </si>
  <si>
    <t>Ｌ.増進活動</t>
    <phoneticPr fontId="2"/>
  </si>
  <si>
    <t>増進活動</t>
    <rPh sb="0" eb="2">
      <t>ゾウシン</t>
    </rPh>
    <rPh sb="2" eb="4">
      <t>カツドウ</t>
    </rPh>
    <phoneticPr fontId="2"/>
  </si>
  <si>
    <t>52 遊休農地の有効活用</t>
  </si>
  <si>
    <t>53 農地周りの環境改善活動の強化</t>
  </si>
  <si>
    <t>54 地域住民による直営施工</t>
  </si>
  <si>
    <t>55 防災・減災力の強化</t>
    <phoneticPr fontId="1"/>
  </si>
  <si>
    <t>55　防災・減災力の強化</t>
    <phoneticPr fontId="1"/>
  </si>
  <si>
    <t>56 農村環境保全活動の幅広い展開</t>
  </si>
  <si>
    <t>57 やすらぎ・福祉及び教育機能の活用</t>
    <phoneticPr fontId="1"/>
  </si>
  <si>
    <t>57　やすらぎ・福祉及び教育機能の活用</t>
    <phoneticPr fontId="1"/>
  </si>
  <si>
    <t>58 農村文化の伝承を通じた農村コミュニティの強化</t>
  </si>
  <si>
    <t>59 都道府県、市町村が特に認める活動</t>
  </si>
  <si>
    <t>60 広報活動</t>
  </si>
  <si>
    <t>60　広報活動</t>
    <phoneticPr fontId="1"/>
  </si>
  <si>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</si>
  <si>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</si>
  <si>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</si>
  <si>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</si>
  <si>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</si>
  <si>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</si>
  <si>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</si>
  <si>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</si>
  <si>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</si>
  <si>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</si>
  <si>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</si>
  <si>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</si>
  <si>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</si>
  <si>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</si>
  <si>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100 安全施設の適正管理</t>
    <rPh sb="4" eb="6">
      <t>アンゼン</t>
    </rPh>
    <rPh sb="6" eb="8">
      <t>シセツ</t>
    </rPh>
    <rPh sb="9" eb="11">
      <t>テキセイ</t>
    </rPh>
    <rPh sb="11" eb="13">
      <t>カンリ</t>
    </rPh>
    <phoneticPr fontId="1"/>
  </si>
  <si>
    <t>109 取水施設の補修</t>
    <rPh sb="4" eb="6">
      <t>シュスイ</t>
    </rPh>
    <rPh sb="6" eb="8">
      <t>シセツ</t>
    </rPh>
    <rPh sb="9" eb="11">
      <t>ホシュウ</t>
    </rPh>
    <phoneticPr fontId="1"/>
  </si>
  <si>
    <t>農地維持</t>
    <rPh sb="0" eb="2">
      <t>ノウチ</t>
    </rPh>
    <rPh sb="2" eb="4">
      <t>イジ</t>
    </rPh>
    <phoneticPr fontId="1"/>
  </si>
  <si>
    <t>実践活動</t>
    <rPh sb="0" eb="2">
      <t>ジッセン</t>
    </rPh>
    <rPh sb="2" eb="4">
      <t>カツドウ</t>
    </rPh>
    <phoneticPr fontId="1"/>
  </si>
  <si>
    <t>101 配水操作</t>
    <rPh sb="4" eb="6">
      <t>ハイスイ</t>
    </rPh>
    <rPh sb="6" eb="8">
      <t>ソウサ</t>
    </rPh>
    <phoneticPr fontId="1"/>
  </si>
  <si>
    <t>110 除塵施設（スクリーン等）の補修</t>
    <rPh sb="4" eb="6">
      <t>ジョジン</t>
    </rPh>
    <rPh sb="6" eb="8">
      <t>シセツ</t>
    </rPh>
    <rPh sb="14" eb="15">
      <t>トウ</t>
    </rPh>
    <rPh sb="17" eb="19">
      <t>ホシュウ</t>
    </rPh>
    <phoneticPr fontId="1"/>
  </si>
  <si>
    <t>102 安全施設の適正管理</t>
    <rPh sb="4" eb="6">
      <t>アンゼン</t>
    </rPh>
    <rPh sb="6" eb="8">
      <t>シセツ</t>
    </rPh>
    <rPh sb="9" eb="11">
      <t>テキセイ</t>
    </rPh>
    <rPh sb="11" eb="13">
      <t>カンリ</t>
    </rPh>
    <phoneticPr fontId="1"/>
  </si>
  <si>
    <t>111 水路法面の補修</t>
    <rPh sb="4" eb="6">
      <t>スイロ</t>
    </rPh>
    <rPh sb="6" eb="8">
      <t>ノリメン</t>
    </rPh>
    <rPh sb="9" eb="11">
      <t>ホシュウ</t>
    </rPh>
    <phoneticPr fontId="1"/>
  </si>
  <si>
    <t>103 配水操作</t>
    <rPh sb="4" eb="6">
      <t>ハイスイ</t>
    </rPh>
    <rPh sb="6" eb="8">
      <t>ソウサ</t>
    </rPh>
    <phoneticPr fontId="1"/>
  </si>
  <si>
    <t>112 空気弁、バルブ制御施設等の補修</t>
    <rPh sb="4" eb="7">
      <t>クウキベン</t>
    </rPh>
    <rPh sb="11" eb="13">
      <t>セイギョ</t>
    </rPh>
    <rPh sb="13" eb="15">
      <t>シセツ</t>
    </rPh>
    <rPh sb="15" eb="16">
      <t>トウ</t>
    </rPh>
    <rPh sb="17" eb="19">
      <t>ホシュウ</t>
    </rPh>
    <phoneticPr fontId="1"/>
  </si>
  <si>
    <t>104 定期的な見回り</t>
    <rPh sb="4" eb="7">
      <t>テイキテキ</t>
    </rPh>
    <rPh sb="8" eb="10">
      <t>ミマワ</t>
    </rPh>
    <phoneticPr fontId="1"/>
  </si>
  <si>
    <t>113 取水施設の更新</t>
    <rPh sb="4" eb="6">
      <t>シュスイ</t>
    </rPh>
    <rPh sb="6" eb="8">
      <t>シセツ</t>
    </rPh>
    <rPh sb="9" eb="11">
      <t>コウシン</t>
    </rPh>
    <phoneticPr fontId="1"/>
  </si>
  <si>
    <t>105 異常気象時の施設操作</t>
    <rPh sb="4" eb="6">
      <t>イジョウ</t>
    </rPh>
    <rPh sb="6" eb="9">
      <t>キショウジ</t>
    </rPh>
    <rPh sb="10" eb="12">
      <t>シセツ</t>
    </rPh>
    <rPh sb="12" eb="14">
      <t>ソウサ</t>
    </rPh>
    <phoneticPr fontId="1"/>
  </si>
  <si>
    <t>114 除塵施設（スクリーン等）の更新</t>
    <rPh sb="17" eb="19">
      <t>コウシン</t>
    </rPh>
    <phoneticPr fontId="1"/>
  </si>
  <si>
    <t>106 除排雪、融雪剤の散布</t>
    <rPh sb="4" eb="7">
      <t>ジョハイセツ</t>
    </rPh>
    <rPh sb="8" eb="10">
      <t>ユウセツ</t>
    </rPh>
    <rPh sb="10" eb="11">
      <t>ザイ</t>
    </rPh>
    <rPh sb="12" eb="14">
      <t>サンプ</t>
    </rPh>
    <phoneticPr fontId="1"/>
  </si>
  <si>
    <t>115 集水桝、分水桝の更新</t>
    <rPh sb="4" eb="6">
      <t>シュウスイ</t>
    </rPh>
    <rPh sb="6" eb="7">
      <t>マス</t>
    </rPh>
    <rPh sb="8" eb="10">
      <t>ブンスイ</t>
    </rPh>
    <rPh sb="10" eb="11">
      <t>マス</t>
    </rPh>
    <rPh sb="12" eb="14">
      <t>コウシン</t>
    </rPh>
    <phoneticPr fontId="1"/>
  </si>
  <si>
    <t>共同</t>
    <rPh sb="0" eb="2">
      <t>キョウドウ</t>
    </rPh>
    <phoneticPr fontId="1"/>
  </si>
  <si>
    <t>107 安全施設の補修等</t>
    <rPh sb="4" eb="6">
      <t>アンゼン</t>
    </rPh>
    <rPh sb="6" eb="8">
      <t>シセツ</t>
    </rPh>
    <rPh sb="9" eb="11">
      <t>ホシュウ</t>
    </rPh>
    <rPh sb="11" eb="12">
      <t>トウ</t>
    </rPh>
    <phoneticPr fontId="1"/>
  </si>
  <si>
    <t>116 甲蓋の設置</t>
    <rPh sb="4" eb="5">
      <t>コウ</t>
    </rPh>
    <rPh sb="5" eb="6">
      <t>ブタ</t>
    </rPh>
    <rPh sb="7" eb="9">
      <t>セッチ</t>
    </rPh>
    <phoneticPr fontId="1"/>
  </si>
  <si>
    <t>108 安全施設の補修等</t>
    <rPh sb="4" eb="6">
      <t>アンゼン</t>
    </rPh>
    <rPh sb="6" eb="8">
      <t>シセツ</t>
    </rPh>
    <rPh sb="9" eb="11">
      <t>ホシュウ</t>
    </rPh>
    <rPh sb="11" eb="12">
      <t>トウ</t>
    </rPh>
    <phoneticPr fontId="1"/>
  </si>
  <si>
    <t>117 空気弁、バルブ制御施設等の更新</t>
    <rPh sb="17" eb="19">
      <t>コウシン</t>
    </rPh>
    <phoneticPr fontId="1"/>
  </si>
  <si>
    <t>長寿命化</t>
    <rPh sb="0" eb="4">
      <t>チョウジュミョウカ</t>
    </rPh>
    <phoneticPr fontId="1"/>
  </si>
  <si>
    <t>118 ため池の浚渫</t>
    <rPh sb="6" eb="7">
      <t>イケ</t>
    </rPh>
    <rPh sb="8" eb="10">
      <t>シュンセツ</t>
    </rPh>
    <phoneticPr fontId="1"/>
  </si>
  <si>
    <t>119 波除護岸の更新</t>
    <rPh sb="4" eb="6">
      <t>ナミヨケ</t>
    </rPh>
    <rPh sb="6" eb="8">
      <t>ゴガン</t>
    </rPh>
    <rPh sb="9" eb="11">
      <t>コウシン</t>
    </rPh>
    <phoneticPr fontId="1"/>
  </si>
  <si>
    <t>120 洪水吐の更新</t>
    <rPh sb="4" eb="6">
      <t>コウズイ</t>
    </rPh>
    <rPh sb="6" eb="7">
      <t>バ</t>
    </rPh>
    <rPh sb="8" eb="10">
      <t>コウシン</t>
    </rPh>
    <phoneticPr fontId="1"/>
  </si>
  <si>
    <t>121 暗渠排水・排水口の補修</t>
    <rPh sb="4" eb="6">
      <t>アンキョ</t>
    </rPh>
    <rPh sb="6" eb="8">
      <t>ハイスイ</t>
    </rPh>
    <rPh sb="9" eb="11">
      <t>ハイスイ</t>
    </rPh>
    <rPh sb="11" eb="12">
      <t>クチ</t>
    </rPh>
    <rPh sb="13" eb="15">
      <t>ホシュウ</t>
    </rPh>
    <phoneticPr fontId="1"/>
  </si>
  <si>
    <t>122 給排水施設の補修</t>
    <rPh sb="4" eb="7">
      <t>キュウハイスイ</t>
    </rPh>
    <rPh sb="7" eb="9">
      <t>シセツ</t>
    </rPh>
    <rPh sb="10" eb="12">
      <t>ホシュウ</t>
    </rPh>
    <phoneticPr fontId="1"/>
  </si>
  <si>
    <t>123 固定式散水施設（ヘッドまで）の補修</t>
    <rPh sb="4" eb="7">
      <t>コテイシキ</t>
    </rPh>
    <rPh sb="7" eb="9">
      <t>サンスイ</t>
    </rPh>
    <rPh sb="9" eb="11">
      <t>シセツ</t>
    </rPh>
    <rPh sb="19" eb="21">
      <t>ホシュウ</t>
    </rPh>
    <phoneticPr fontId="1"/>
  </si>
  <si>
    <t>124 鳥獣害防護柵の補修</t>
    <rPh sb="4" eb="6">
      <t>チョウジュウ</t>
    </rPh>
    <rPh sb="6" eb="7">
      <t>ガイ</t>
    </rPh>
    <rPh sb="7" eb="10">
      <t>ボウゴサク</t>
    </rPh>
    <rPh sb="11" eb="13">
      <t>ホシュウ</t>
    </rPh>
    <phoneticPr fontId="1"/>
  </si>
  <si>
    <t>125 暗渠排水・排水口の更新</t>
    <rPh sb="4" eb="6">
      <t>アンキョ</t>
    </rPh>
    <rPh sb="6" eb="8">
      <t>ハイスイ</t>
    </rPh>
    <rPh sb="9" eb="11">
      <t>ハイスイ</t>
    </rPh>
    <rPh sb="11" eb="12">
      <t>クチ</t>
    </rPh>
    <rPh sb="13" eb="15">
      <t>コウシン</t>
    </rPh>
    <phoneticPr fontId="1"/>
  </si>
  <si>
    <t>126 給排水施設の更新</t>
    <rPh sb="4" eb="7">
      <t>キュウハイスイ</t>
    </rPh>
    <rPh sb="7" eb="9">
      <t>シセツ</t>
    </rPh>
    <rPh sb="10" eb="12">
      <t>コウシン</t>
    </rPh>
    <phoneticPr fontId="1"/>
  </si>
  <si>
    <t>127 固定式散水施設（ヘッドまで）の更新</t>
    <rPh sb="19" eb="21">
      <t>コウシン</t>
    </rPh>
    <phoneticPr fontId="1"/>
  </si>
  <si>
    <t>128 鳥獣害防護柵の更新</t>
    <rPh sb="4" eb="6">
      <t>チョウジュウ</t>
    </rPh>
    <rPh sb="6" eb="7">
      <t>ガイ</t>
    </rPh>
    <rPh sb="7" eb="10">
      <t>ボウゴサク</t>
    </rPh>
    <rPh sb="11" eb="13">
      <t>コウシン</t>
    </rPh>
    <phoneticPr fontId="1"/>
  </si>
  <si>
    <t>この線より上に行を挿入してください。</t>
  </si>
  <si>
    <t>令和1年度</t>
    <rPh sb="0" eb="2">
      <t>レイワ</t>
    </rPh>
    <rPh sb="3" eb="5">
      <t>ネンド</t>
    </rPh>
    <phoneticPr fontId="17"/>
  </si>
  <si>
    <t>令和5年度</t>
    <rPh sb="0" eb="2">
      <t>レイワ</t>
    </rPh>
    <rPh sb="3" eb="5">
      <t>ネンド</t>
    </rPh>
    <phoneticPr fontId="17"/>
  </si>
  <si>
    <t>○</t>
  </si>
  <si>
    <t>Ｌ.増進活動</t>
  </si>
  <si>
    <t>E.高度な保全活動</t>
    <rPh sb="2" eb="4">
      <t>コウド</t>
    </rPh>
    <rPh sb="5" eb="9">
      <t>ホゼンカツドウ</t>
    </rPh>
    <phoneticPr fontId="2"/>
  </si>
  <si>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</si>
  <si>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</si>
  <si>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</si>
  <si>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</si>
  <si>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</si>
  <si>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</si>
  <si>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</si>
  <si>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</si>
  <si>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</si>
  <si>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r>
      <t>※増進を図る活動を実施する場合は、取組内容を選択した上で、毎年度実施するとともに、広報活動を毎年度実施してください。
　ただし、農業地域類型区分の「中間農業地域」または「山間農業地域」、地域振興立法</t>
    </r>
    <r>
      <rPr>
        <u/>
        <sz val="14"/>
        <rFont val="メイリオ"/>
        <family val="3"/>
        <charset val="128"/>
      </rPr>
      <t>に該当する</t>
    </r>
    <r>
      <rPr>
        <sz val="14"/>
        <rFont val="メイリオ"/>
        <family val="3"/>
        <charset val="128"/>
      </rPr>
      <t>地域においては</t>
    </r>
    <r>
      <rPr>
        <u/>
        <sz val="14"/>
        <rFont val="メイリオ"/>
        <family val="3"/>
        <charset val="128"/>
      </rPr>
      <t>広報活動は</t>
    </r>
    <r>
      <rPr>
        <sz val="14"/>
        <rFont val="メイリオ"/>
        <family val="3"/>
        <charset val="128"/>
      </rPr>
      <t>必須ではありません。</t>
    </r>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0" eb="102">
      <t>ガイトウ</t>
    </rPh>
    <rPh sb="111" eb="113">
      <t>コウホウ</t>
    </rPh>
    <rPh sb="113" eb="115">
      <t>カツドウ</t>
    </rPh>
    <rPh sb="116" eb="118">
      <t>ヒッス</t>
    </rPh>
    <phoneticPr fontId="2"/>
  </si>
  <si>
    <t>●年度</t>
    <rPh sb="1" eb="3">
      <t>ネンド</t>
    </rPh>
    <phoneticPr fontId="2"/>
  </si>
  <si>
    <t>53　鳥獣被害防止対策及び環境改善活動の強化</t>
    <rPh sb="3" eb="7">
      <t>チョウジュウヒガイ</t>
    </rPh>
    <rPh sb="7" eb="11">
      <t>ボウシタイサク</t>
    </rPh>
    <rPh sb="11" eb="12">
      <t>オヨ</t>
    </rPh>
    <rPh sb="13" eb="15">
      <t>カンキョウ</t>
    </rPh>
    <rPh sb="15" eb="17">
      <t>カイゼン</t>
    </rPh>
    <rPh sb="17" eb="19">
      <t>カツドウ</t>
    </rPh>
    <rPh sb="20" eb="22">
      <t>キョウカ</t>
    </rPh>
    <phoneticPr fontId="1"/>
  </si>
  <si>
    <t>55　防災・減災力の強化</t>
    <phoneticPr fontId="2"/>
  </si>
  <si>
    <t>活動項目番号
（又は未実施理由）</t>
    <rPh sb="0" eb="4">
      <t>カツドウコウモク</t>
    </rPh>
    <rPh sb="4" eb="6">
      <t>バンゴウ</t>
    </rPh>
    <rPh sb="8" eb="9">
      <t>マタ</t>
    </rPh>
    <rPh sb="10" eb="13">
      <t>ミジッシ</t>
    </rPh>
    <rPh sb="13" eb="15">
      <t>リユウ</t>
    </rPh>
    <phoneticPr fontId="2"/>
  </si>
  <si>
    <t>令和５年度　多面的機能支払交付金に係る
実施計画、活動報告及び運営委員会による活動報告確認票（○○集落）</t>
    <rPh sb="0" eb="2">
      <t>レイワ</t>
    </rPh>
    <rPh sb="3" eb="5">
      <t>ネンド</t>
    </rPh>
    <rPh sb="6" eb="9">
      <t>タメンテキ</t>
    </rPh>
    <rPh sb="9" eb="11">
      <t>キノウ</t>
    </rPh>
    <rPh sb="11" eb="13">
      <t>シハライ</t>
    </rPh>
    <rPh sb="13" eb="16">
      <t>コウフキン</t>
    </rPh>
    <rPh sb="20" eb="22">
      <t>ジッシ</t>
    </rPh>
    <rPh sb="22" eb="24">
      <t>ケイカク</t>
    </rPh>
    <rPh sb="25" eb="27">
      <t>カツドウ</t>
    </rPh>
    <rPh sb="27" eb="29">
      <t>ホウコク</t>
    </rPh>
    <rPh sb="29" eb="30">
      <t>オヨ</t>
    </rPh>
    <rPh sb="31" eb="33">
      <t>ウンエイ</t>
    </rPh>
    <rPh sb="33" eb="36">
      <t>イインカイ</t>
    </rPh>
    <rPh sb="39" eb="41">
      <t>カツドウ</t>
    </rPh>
    <rPh sb="41" eb="43">
      <t>ホウコク</t>
    </rPh>
    <rPh sb="43" eb="45">
      <t>カクニン</t>
    </rPh>
    <rPh sb="45" eb="46">
      <t>ヒョウ</t>
    </rPh>
    <rPh sb="49" eb="51">
      <t>シュウラク</t>
    </rPh>
    <phoneticPr fontId="2"/>
  </si>
  <si>
    <t>●年●月●日</t>
    <rPh sb="1" eb="2">
      <t>ネン</t>
    </rPh>
    <rPh sb="3" eb="4">
      <t>ガツ</t>
    </rPh>
    <rPh sb="5" eb="6">
      <t>ニチ</t>
    </rPh>
    <phoneticPr fontId="2"/>
  </si>
  <si>
    <t>活動項目番号
（又は未実施理由）</t>
    <phoneticPr fontId="2"/>
  </si>
  <si>
    <t>滑動内容
（又は未実施理由）</t>
    <rPh sb="0" eb="2">
      <t>カツドウ</t>
    </rPh>
    <rPh sb="2" eb="4">
      <t>ナイヨウ</t>
    </rPh>
    <rPh sb="6" eb="7">
      <t>マタ</t>
    </rPh>
    <rPh sb="8" eb="11">
      <t>ミジッシ</t>
    </rPh>
    <rPh sb="11" eb="13">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</si>
</sst>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m/d;@"/>
    <numFmt numFmtId="177" formatCode="#,##0_ "/>
    <numFmt numFmtId="178" formatCode="&quot;(&quot;#,###&quot; a )&quot;;\-#,###;&quot;&quot;;@"/>
    <numFmt numFmtId="179" formatCode="&quot;(&quot;#,###&quot;)&quot;;\-#,###;&quot;&quot;;@"/>
    <numFmt numFmtId="180" formatCode="#,###&quot; 円/10a&quot;"/>
    <numFmt numFmtId="181" formatCode="&quot;(&quot;#,###&quot; 円 )&quot;;\-#,###;&quot;&quot;;@"/>
    <numFmt numFmtId="182" formatCode="##,###,###&quot; a&quot;"/>
    <numFmt numFmtId="183" formatCode="#,###&quot;円&quot;"/>
    <numFmt numFmtId="184" formatCode="&quot;(&quot;#,##0.00&quot; a )&quot;;\-#,###;&quot;&quot;;@"/>
    <numFmt numFmtId="185" formatCode="#,###,###&quot;a&quot;"/>
    <numFmt numFmtId="186" formatCode="#,###&quot; a&quot;"/>
    <numFmt numFmtId="187" formatCode="#,###,##0&quot;a&quot;"/>
    <numFmt numFmtId="188" formatCode="#,###;\-#,###;&quot;&quot;;@"/>
    <numFmt numFmtId="189" formatCode="#,###&quot; 円/a&quot;"/>
    <numFmt numFmtId="190" formatCode="#&quot;集落&quot;"/>
    <numFmt numFmtId="191" formatCode="0.00_);[Red]\(0.00\)"/>
    <numFmt numFmtId="192" formatCode="&quot;平成&quot;0&quot;年度&quot;"/>
    <numFmt numFmtId="193" formatCode="#&quot; 年&quot;"/>
    <numFmt numFmtId="194" formatCode="&quot;平成 &quot;#&quot; 年度&quot;"/>
    <numFmt numFmtId="195" formatCode="0.0"/>
    <numFmt numFmtId="196" formatCode="#,##0_);[Red]\(#,##0\)"/>
    <numFmt numFmtId="197" formatCode="###,##0.0&quot; km&quot;"/>
    <numFmt numFmtId="198" formatCode="#,##0.0&quot; km&quot;"/>
    <numFmt numFmtId="199" formatCode="#&quot;　箇&quot;&quot;所&quot;"/>
    <numFmt numFmtId="200" formatCode="&quot;(&quot;#,##0.0&quot; km)&quot;;\-#,##0.0;&quot;&quot;;@"/>
    <numFmt numFmtId="201" formatCode="&quot;(&quot;#,###&quot; 箇所 )&quot;;\-#,###;&quot;&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b/>
      <sz val="16"/>
      <name val="ＭＳ 明朝"/>
      <family val="1"/>
      <charset val="128"/>
    </font>
    <font>
      <sz val="16"/>
      <name val="ＭＳ 明朝"/>
      <family val="1"/>
      <charset val="128"/>
    </font>
    <font>
      <sz val="12"/>
      <name val="メイリオ"/>
      <family val="3"/>
      <charset val="128"/>
    </font>
    <font>
      <sz val="14"/>
      <name val="ＭＳ 明朝"/>
      <family val="1"/>
      <charset val="128"/>
    </font>
    <font>
      <sz val="14"/>
      <color rgb="FF000000"/>
      <name val="メイリオ"/>
      <family val="3"/>
      <charset val="128"/>
    </font>
    <font>
      <sz val="8"/>
      <name val="メイリオ"/>
      <family val="3"/>
      <charset val="128"/>
    </font>
    <font>
      <sz val="11"/>
      <name val="メイリオ"/>
      <family val="3"/>
      <charset val="128"/>
    </font>
    <font>
      <sz val="11"/>
      <name val="HG丸ｺﾞｼｯｸM-PRO"/>
      <family val="3"/>
      <charset val="128"/>
    </font>
    <font>
      <sz val="10"/>
      <name val="メイリオ"/>
      <family val="3"/>
      <charset val="128"/>
    </font>
    <font>
      <sz val="12"/>
      <name val="HG丸ｺﾞｼｯｸM-PRO"/>
      <family val="3"/>
      <charset val="128"/>
    </font>
    <font>
      <sz val="10"/>
      <name val="HG丸ｺﾞｼｯｸM-PRO"/>
      <family val="3"/>
      <charset val="128"/>
    </font>
    <font>
      <i/>
      <sz val="10"/>
      <name val="メイリオ"/>
      <family val="3"/>
      <charset val="128"/>
    </font>
    <font>
      <i/>
      <sz val="11"/>
      <name val="メイリオ"/>
      <family val="3"/>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sz val="11"/>
      <color rgb="FFFF0000"/>
      <name val="メイリオ"/>
      <family val="3"/>
      <charset val="128"/>
    </font>
    <font>
      <sz val="10"/>
      <name val="Meiryo UI"/>
      <family val="3"/>
      <charset val="128"/>
    </font>
    <font>
      <u/>
      <sz val="10"/>
      <name val="HG丸ｺﾞｼｯｸM-PRO"/>
      <family val="3"/>
      <charset val="128"/>
    </font>
    <font>
      <sz val="9"/>
      <name val="HG丸ｺﾞｼｯｸM-PRO"/>
      <family val="3"/>
      <charset val="128"/>
    </font>
    <font>
      <sz val="10"/>
      <color rgb="FFFF0000"/>
      <name val="メイリオ"/>
      <family val="3"/>
      <charset val="128"/>
    </font>
    <font>
      <sz val="14"/>
      <name val="メイリオ"/>
      <family val="3"/>
      <charset val="128"/>
    </font>
    <font>
      <b/>
      <sz val="14"/>
      <color theme="0"/>
      <name val="メイリオ"/>
      <family val="3"/>
      <charset val="128"/>
    </font>
    <font>
      <sz val="10"/>
      <color theme="1"/>
      <name val="Meiryo UI"/>
      <family val="3"/>
      <charset val="128"/>
    </font>
    <font>
      <sz val="11"/>
      <name val="Meiryo UI"/>
      <family val="3"/>
      <charset val="128"/>
    </font>
    <font>
      <u/>
      <sz val="11"/>
      <name val="Meiryo UI"/>
      <family val="3"/>
      <charset val="128"/>
    </font>
    <font>
      <sz val="9"/>
      <name val="Meiryo UI"/>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2"/>
      <color rgb="FF0070C0"/>
      <name val="Meiryo UI"/>
      <family val="3"/>
      <charset val="128"/>
    </font>
    <font>
      <sz val="12"/>
      <color rgb="FFFF0000"/>
      <name val="Meiryo UI"/>
      <family val="3"/>
      <charset val="128"/>
    </font>
    <font>
      <sz val="12"/>
      <color rgb="FF0000FF"/>
      <name val="Meiryo UI"/>
      <family val="3"/>
      <charset val="128"/>
    </font>
    <font>
      <sz val="12"/>
      <color theme="9" tint="-0.499984740745262"/>
      <name val="Meiryo UI"/>
      <family val="3"/>
      <charset val="128"/>
    </font>
    <font>
      <b/>
      <sz val="12"/>
      <color theme="0"/>
      <name val="Meiryo UI"/>
      <family val="3"/>
      <charset val="128"/>
    </font>
    <font>
      <sz val="20"/>
      <name val="メイリオ"/>
      <family val="3"/>
      <charset val="128"/>
    </font>
    <font>
      <sz val="16"/>
      <name val="メイリオ"/>
      <family val="3"/>
      <charset val="128"/>
    </font>
    <font>
      <sz val="11"/>
      <name val="ＭＳ Ｐゴシック"/>
      <family val="3"/>
      <charset val="128"/>
      <scheme val="minor"/>
    </font>
    <font>
      <u/>
      <sz val="14"/>
      <name val="メイリオ"/>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7" tint="0.59996337778862885"/>
        <bgColor indexed="64"/>
      </patternFill>
    </fill>
    <fill>
      <patternFill patternType="solid">
        <fgColor theme="7" tint="0.59999389629810485"/>
        <bgColor theme="7" tint="0.59996337778862885"/>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125">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theme="2" tint="-0.499984740745262"/>
      </right>
      <top style="thin">
        <color indexed="64"/>
      </top>
      <bottom style="thin">
        <color indexed="64"/>
      </bottom>
      <diagonal/>
    </border>
    <border>
      <left style="thin">
        <color theme="2" tint="-0.499984740745262"/>
      </left>
      <right/>
      <top/>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theme="1"/>
      </right>
      <top/>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thin">
        <color theme="1"/>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39" fillId="0" borderId="0">
      <alignment vertical="center"/>
    </xf>
  </cellStyleXfs>
  <cellXfs count="1258">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23"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lignment vertical="center"/>
    </xf>
    <xf numFmtId="0" fontId="11" fillId="0" borderId="0" xfId="0" applyFont="1" applyFill="1" applyAlignment="1">
      <alignment horizontal="right" vertical="center"/>
    </xf>
    <xf numFmtId="0" fontId="12" fillId="0" borderId="0" xfId="1" applyFont="1" applyFill="1" applyAlignment="1">
      <alignment vertical="center"/>
    </xf>
    <xf numFmtId="0" fontId="12" fillId="0" borderId="0" xfId="1" applyFont="1" applyFill="1"/>
    <xf numFmtId="0" fontId="11" fillId="0" borderId="0" xfId="0" applyFont="1" applyFill="1" applyBorder="1" applyAlignment="1">
      <alignment horizontal="left" indent="1"/>
    </xf>
    <xf numFmtId="0" fontId="14"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lignment vertical="center"/>
    </xf>
    <xf numFmtId="0" fontId="14" fillId="0" borderId="0" xfId="0" applyFont="1" applyFill="1" applyBorder="1" applyAlignment="1">
      <alignment horizontal="right" vertical="center"/>
    </xf>
    <xf numFmtId="0" fontId="15" fillId="0" borderId="0" xfId="0" applyFont="1" applyFill="1">
      <alignment vertical="center"/>
    </xf>
    <xf numFmtId="0" fontId="17" fillId="0" borderId="0" xfId="0" applyFont="1" applyFill="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0" fontId="17" fillId="0" borderId="0" xfId="0" applyFont="1" applyFill="1" applyBorder="1">
      <alignment vertical="center"/>
    </xf>
    <xf numFmtId="0" fontId="19" fillId="0" borderId="0" xfId="0" applyFont="1" applyFill="1" applyBorder="1">
      <alignment vertical="center"/>
    </xf>
    <xf numFmtId="0" fontId="15" fillId="0" borderId="0" xfId="0" applyFont="1" applyFill="1" applyBorder="1" applyAlignment="1">
      <alignment horizontal="left" vertical="center" indent="1"/>
    </xf>
    <xf numFmtId="0" fontId="15" fillId="0" borderId="24" xfId="0" applyFont="1" applyFill="1" applyBorder="1" applyAlignment="1">
      <alignment vertical="center"/>
    </xf>
    <xf numFmtId="0" fontId="17" fillId="0" borderId="0" xfId="0" applyFont="1" applyFill="1" applyBorder="1" applyAlignment="1">
      <alignment vertical="center"/>
    </xf>
    <xf numFmtId="0" fontId="17" fillId="2" borderId="19" xfId="0" applyFont="1" applyFill="1" applyBorder="1" applyAlignment="1">
      <alignment horizontal="center" vertical="center" wrapText="1"/>
    </xf>
    <xf numFmtId="0" fontId="17" fillId="0" borderId="27" xfId="0" applyFont="1" applyFill="1" applyBorder="1" applyAlignment="1">
      <alignment vertical="center"/>
    </xf>
    <xf numFmtId="180" fontId="20" fillId="0" borderId="22" xfId="2" applyNumberFormat="1" applyFont="1" applyFill="1" applyBorder="1" applyAlignment="1">
      <alignment horizontal="right" vertical="center" shrinkToFit="1"/>
    </xf>
    <xf numFmtId="180" fontId="20" fillId="0" borderId="20" xfId="2" applyNumberFormat="1" applyFont="1" applyFill="1" applyBorder="1" applyAlignment="1">
      <alignment horizontal="right" vertical="center" shrinkToFit="1"/>
    </xf>
    <xf numFmtId="180" fontId="20" fillId="0" borderId="27" xfId="2" applyNumberFormat="1" applyFont="1" applyFill="1" applyBorder="1" applyAlignment="1">
      <alignment horizontal="right" vertical="center" shrinkToFit="1"/>
    </xf>
    <xf numFmtId="0" fontId="19" fillId="0" borderId="0" xfId="0" applyFont="1" applyFill="1" applyAlignment="1">
      <alignment horizontal="left" vertical="center" wrapText="1"/>
    </xf>
    <xf numFmtId="0" fontId="17" fillId="0" borderId="0" xfId="0" applyFont="1" applyFill="1" applyBorder="1" applyAlignment="1">
      <alignment horizontal="center" vertical="center" wrapText="1"/>
    </xf>
    <xf numFmtId="186" fontId="20" fillId="0" borderId="0" xfId="2" applyNumberFormat="1" applyFont="1" applyFill="1" applyBorder="1" applyAlignment="1">
      <alignment horizontal="right" vertical="center" wrapText="1"/>
    </xf>
    <xf numFmtId="0" fontId="17" fillId="0" borderId="0" xfId="0" applyFont="1" applyFill="1" applyBorder="1" applyAlignment="1">
      <alignment vertical="center" wrapText="1"/>
    </xf>
    <xf numFmtId="183" fontId="20" fillId="0" borderId="0" xfId="0" applyNumberFormat="1" applyFont="1" applyFill="1" applyBorder="1" applyAlignment="1">
      <alignment vertical="center" wrapText="1" shrinkToFit="1"/>
    </xf>
    <xf numFmtId="188" fontId="20" fillId="0" borderId="0" xfId="0" applyNumberFormat="1" applyFont="1" applyFill="1" applyBorder="1" applyAlignment="1">
      <alignment vertical="center" wrapText="1" shrinkToFit="1"/>
    </xf>
    <xf numFmtId="0" fontId="19" fillId="0" borderId="0" xfId="0" applyFont="1" applyFill="1" applyBorder="1" applyAlignment="1">
      <alignment vertical="top" wrapText="1"/>
    </xf>
    <xf numFmtId="0" fontId="17" fillId="0" borderId="0" xfId="0" applyFont="1" applyFill="1" applyBorder="1" applyAlignment="1">
      <alignment vertical="top" wrapText="1"/>
    </xf>
    <xf numFmtId="180" fontId="20" fillId="0" borderId="22" xfId="2" applyNumberFormat="1" applyFont="1" applyFill="1" applyBorder="1" applyAlignment="1">
      <alignment horizontal="center" vertical="center" shrinkToFit="1"/>
    </xf>
    <xf numFmtId="180" fontId="20" fillId="0" borderId="20" xfId="2" applyNumberFormat="1" applyFont="1" applyFill="1" applyBorder="1" applyAlignment="1">
      <alignment horizontal="center" vertical="center" shrinkToFit="1"/>
    </xf>
    <xf numFmtId="0" fontId="19" fillId="0" borderId="0" xfId="0" applyFont="1" applyFill="1" applyBorder="1" applyAlignment="1">
      <alignment vertical="center" wrapText="1"/>
    </xf>
    <xf numFmtId="0" fontId="17" fillId="0" borderId="1" xfId="0" applyFont="1" applyFill="1" applyBorder="1">
      <alignment vertical="center"/>
    </xf>
    <xf numFmtId="0" fontId="19" fillId="0" borderId="0" xfId="0" applyFont="1" applyFill="1">
      <alignment vertical="center"/>
    </xf>
    <xf numFmtId="180" fontId="20" fillId="0" borderId="27" xfId="2" applyNumberFormat="1" applyFont="1" applyFill="1" applyBorder="1" applyAlignment="1">
      <alignment horizontal="center" vertical="center" shrinkToFit="1"/>
    </xf>
    <xf numFmtId="0" fontId="19" fillId="0" borderId="0" xfId="0" applyFont="1" applyFill="1" applyAlignment="1">
      <alignment vertical="center" wrapText="1"/>
    </xf>
    <xf numFmtId="189" fontId="20" fillId="0" borderId="0" xfId="2" applyNumberFormat="1" applyFont="1" applyFill="1" applyBorder="1" applyAlignment="1">
      <alignment horizontal="right" vertical="center" wrapText="1" shrinkToFit="1"/>
    </xf>
    <xf numFmtId="183" fontId="20" fillId="0" borderId="1" xfId="0" applyNumberFormat="1" applyFont="1" applyFill="1" applyBorder="1" applyAlignment="1">
      <alignment vertical="center" wrapText="1" shrinkToFit="1"/>
    </xf>
    <xf numFmtId="180" fontId="21" fillId="0" borderId="22" xfId="2" applyNumberFormat="1" applyFont="1" applyFill="1" applyBorder="1" applyAlignment="1">
      <alignment horizontal="right" vertical="center" shrinkToFit="1"/>
    </xf>
    <xf numFmtId="180" fontId="21" fillId="0" borderId="20" xfId="2" applyNumberFormat="1" applyFont="1" applyFill="1" applyBorder="1" applyAlignment="1">
      <alignment horizontal="right" vertical="center" shrinkToFit="1"/>
    </xf>
    <xf numFmtId="180" fontId="21" fillId="0" borderId="27" xfId="2" applyNumberFormat="1" applyFont="1" applyFill="1" applyBorder="1" applyAlignment="1">
      <alignment horizontal="right" vertical="center" shrinkToFit="1"/>
    </xf>
    <xf numFmtId="0" fontId="17" fillId="0" borderId="0" xfId="0" applyFont="1" applyFill="1" applyBorder="1" applyAlignment="1">
      <alignment horizontal="left" vertical="center" wrapText="1"/>
    </xf>
    <xf numFmtId="0" fontId="11" fillId="0" borderId="0" xfId="0" applyFont="1" applyFill="1" applyAlignment="1">
      <alignment horizontal="left" vertical="center" indent="1"/>
    </xf>
    <xf numFmtId="0" fontId="17" fillId="0" borderId="0" xfId="0" applyFont="1" applyFill="1" applyAlignment="1">
      <alignment vertical="center" wrapText="1"/>
    </xf>
    <xf numFmtId="0" fontId="17" fillId="2" borderId="18" xfId="0" applyFont="1" applyFill="1" applyBorder="1" applyAlignment="1">
      <alignment vertical="center"/>
    </xf>
    <xf numFmtId="0" fontId="17" fillId="2" borderId="17" xfId="0" applyFont="1" applyFill="1" applyBorder="1" applyAlignment="1">
      <alignment vertical="center"/>
    </xf>
    <xf numFmtId="0" fontId="17" fillId="0" borderId="21" xfId="0" applyFont="1" applyFill="1" applyBorder="1">
      <alignment vertical="center"/>
    </xf>
    <xf numFmtId="0" fontId="17" fillId="0" borderId="24" xfId="0" applyFont="1" applyFill="1" applyBorder="1" applyAlignment="1">
      <alignment horizontal="center" vertical="center" shrinkToFit="1"/>
    </xf>
    <xf numFmtId="0" fontId="20" fillId="7" borderId="24" xfId="0" applyFont="1" applyFill="1" applyBorder="1" applyAlignment="1">
      <alignment horizontal="center" vertical="center"/>
    </xf>
    <xf numFmtId="0" fontId="17" fillId="0" borderId="24" xfId="0" applyFont="1" applyFill="1" applyBorder="1" applyAlignment="1">
      <alignment vertical="center"/>
    </xf>
    <xf numFmtId="0" fontId="17" fillId="0" borderId="71" xfId="0" applyFont="1" applyFill="1" applyBorder="1">
      <alignment vertical="center"/>
    </xf>
    <xf numFmtId="0" fontId="17" fillId="0" borderId="0" xfId="0" applyFont="1" applyFill="1" applyBorder="1" applyAlignment="1">
      <alignment horizontal="center" vertical="center" shrinkToFit="1"/>
    </xf>
    <xf numFmtId="0" fontId="20" fillId="0" borderId="0" xfId="0" applyFont="1" applyFill="1" applyBorder="1" applyAlignment="1">
      <alignment horizontal="center" vertical="center"/>
    </xf>
    <xf numFmtId="0" fontId="17" fillId="0" borderId="72" xfId="0" applyFont="1" applyFill="1" applyBorder="1" applyAlignment="1">
      <alignment horizontal="left" vertical="center"/>
    </xf>
    <xf numFmtId="186" fontId="20" fillId="0" borderId="73" xfId="2" applyNumberFormat="1" applyFont="1" applyFill="1" applyBorder="1" applyAlignment="1">
      <alignment horizontal="right" vertical="center" wrapText="1"/>
    </xf>
    <xf numFmtId="0" fontId="17" fillId="0" borderId="73" xfId="0" applyFont="1" applyFill="1" applyBorder="1" applyAlignment="1">
      <alignment horizontal="center" vertical="center" wrapText="1"/>
    </xf>
    <xf numFmtId="183" fontId="20" fillId="0" borderId="73" xfId="0" applyNumberFormat="1" applyFont="1" applyFill="1" applyBorder="1" applyAlignment="1">
      <alignment vertical="center" wrapText="1" shrinkToFit="1"/>
    </xf>
    <xf numFmtId="0" fontId="17" fillId="0" borderId="73" xfId="0" applyFont="1" applyFill="1" applyBorder="1">
      <alignment vertical="center"/>
    </xf>
    <xf numFmtId="0" fontId="17" fillId="0" borderId="74" xfId="0" applyFont="1" applyFill="1" applyBorder="1">
      <alignment vertical="center"/>
    </xf>
    <xf numFmtId="0" fontId="17" fillId="0" borderId="48" xfId="0" applyFont="1" applyFill="1" applyBorder="1">
      <alignment vertical="center"/>
    </xf>
    <xf numFmtId="190" fontId="20" fillId="0" borderId="0" xfId="0" applyNumberFormat="1" applyFont="1" applyFill="1" applyBorder="1" applyAlignment="1">
      <alignment horizontal="center" vertical="center"/>
    </xf>
    <xf numFmtId="0" fontId="14" fillId="0" borderId="75"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190" fontId="20" fillId="0" borderId="17" xfId="0" applyNumberFormat="1" applyFont="1" applyFill="1" applyBorder="1" applyAlignment="1">
      <alignment horizontal="center" vertical="center"/>
    </xf>
    <xf numFmtId="0" fontId="17" fillId="0" borderId="48" xfId="0" applyFont="1" applyFill="1" applyBorder="1" applyAlignment="1">
      <alignment vertical="center"/>
    </xf>
    <xf numFmtId="0" fontId="17" fillId="7" borderId="19" xfId="0" applyFont="1" applyFill="1" applyBorder="1" applyAlignment="1">
      <alignment horizontal="center" vertical="center"/>
    </xf>
    <xf numFmtId="190" fontId="20" fillId="0" borderId="1" xfId="0" applyNumberFormat="1" applyFont="1" applyFill="1" applyBorder="1" applyAlignment="1">
      <alignment horizontal="center" vertical="center"/>
    </xf>
    <xf numFmtId="0" fontId="15" fillId="0" borderId="75" xfId="0" applyFont="1" applyFill="1" applyBorder="1">
      <alignment vertical="center"/>
    </xf>
    <xf numFmtId="0" fontId="14" fillId="0" borderId="48" xfId="0" applyFont="1" applyFill="1" applyBorder="1">
      <alignment vertical="center"/>
    </xf>
    <xf numFmtId="190" fontId="25" fillId="0" borderId="0" xfId="0" applyNumberFormat="1" applyFont="1" applyFill="1" applyBorder="1" applyAlignment="1">
      <alignment horizontal="center" vertical="center"/>
    </xf>
    <xf numFmtId="0" fontId="26" fillId="0" borderId="48" xfId="0" applyFont="1" applyFill="1" applyBorder="1" applyAlignment="1">
      <alignment vertical="center"/>
    </xf>
    <xf numFmtId="0" fontId="14" fillId="0" borderId="76" xfId="0" applyFont="1" applyFill="1" applyBorder="1" applyAlignment="1">
      <alignment vertical="center"/>
    </xf>
    <xf numFmtId="0" fontId="11" fillId="0" borderId="77" xfId="0" applyFont="1" applyFill="1" applyBorder="1" applyAlignment="1">
      <alignment vertical="center"/>
    </xf>
    <xf numFmtId="0" fontId="15" fillId="0" borderId="77" xfId="0" applyFont="1" applyFill="1" applyBorder="1">
      <alignment vertical="center"/>
    </xf>
    <xf numFmtId="0" fontId="14" fillId="0" borderId="77" xfId="0" applyFont="1" applyFill="1" applyBorder="1" applyAlignment="1">
      <alignment horizontal="right" vertical="center"/>
    </xf>
    <xf numFmtId="185" fontId="20" fillId="0" borderId="77" xfId="2" applyNumberFormat="1" applyFont="1" applyFill="1" applyBorder="1" applyAlignment="1">
      <alignment horizontal="right" vertical="center" wrapText="1"/>
    </xf>
    <xf numFmtId="0" fontId="15" fillId="0" borderId="78" xfId="0" applyFont="1" applyFill="1" applyBorder="1">
      <alignment vertical="center"/>
    </xf>
    <xf numFmtId="0" fontId="11" fillId="0" borderId="0" xfId="0" applyFont="1" applyFill="1" applyAlignment="1">
      <alignment horizontal="left" indent="1"/>
    </xf>
    <xf numFmtId="0" fontId="15" fillId="0" borderId="0" xfId="0" applyFont="1" applyFill="1" applyAlignment="1"/>
    <xf numFmtId="0" fontId="27" fillId="0" borderId="79" xfId="0" applyFont="1" applyFill="1" applyBorder="1" applyAlignment="1"/>
    <xf numFmtId="0" fontId="15" fillId="0" borderId="0" xfId="0" applyFont="1" applyFill="1" applyAlignment="1">
      <alignment vertical="center"/>
    </xf>
    <xf numFmtId="0" fontId="17" fillId="2" borderId="16"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19" xfId="0" applyFont="1" applyFill="1" applyBorder="1" applyAlignment="1">
      <alignment horizontal="center" vertical="center"/>
    </xf>
    <xf numFmtId="0" fontId="17" fillId="0" borderId="0" xfId="0" applyFont="1" applyFill="1" applyAlignment="1">
      <alignment vertical="center"/>
    </xf>
    <xf numFmtId="0" fontId="17" fillId="7" borderId="16" xfId="0" applyFont="1" applyFill="1" applyBorder="1" applyAlignment="1">
      <alignment horizontal="center" vertical="center"/>
    </xf>
    <xf numFmtId="0" fontId="28" fillId="2" borderId="19" xfId="0" applyFont="1" applyFill="1" applyBorder="1" applyAlignment="1">
      <alignment horizontal="center" vertical="center" textRotation="255" shrinkToFit="1"/>
    </xf>
    <xf numFmtId="0" fontId="17" fillId="0" borderId="0" xfId="0" applyFont="1" applyFill="1" applyAlignment="1"/>
    <xf numFmtId="0" fontId="19" fillId="0" borderId="0" xfId="0" applyFont="1" applyFill="1" applyBorder="1" applyAlignment="1">
      <alignment horizontal="left"/>
    </xf>
    <xf numFmtId="0" fontId="19" fillId="0" borderId="0" xfId="0" applyFont="1" applyFill="1" applyBorder="1" applyAlignment="1">
      <alignment horizontal="center"/>
    </xf>
    <xf numFmtId="0" fontId="17" fillId="0" borderId="0" xfId="0" applyFont="1" applyFill="1" applyBorder="1" applyAlignment="1"/>
    <xf numFmtId="0" fontId="26" fillId="0" borderId="0" xfId="0" applyFont="1" applyFill="1" applyBorder="1">
      <alignment vertical="center"/>
    </xf>
    <xf numFmtId="0" fontId="29" fillId="0" borderId="0" xfId="0" applyFont="1" applyFill="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lignment vertical="center"/>
    </xf>
    <xf numFmtId="0" fontId="19" fillId="0" borderId="0" xfId="0" quotePrefix="1" applyFont="1" applyFill="1" applyAlignment="1">
      <alignment horizontal="left" vertical="center"/>
    </xf>
    <xf numFmtId="0" fontId="2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5" fillId="0" borderId="0" xfId="0" applyFont="1" applyFill="1" applyAlignment="1">
      <alignment horizontal="left" vertical="center" indent="1"/>
    </xf>
    <xf numFmtId="0" fontId="17" fillId="0" borderId="0" xfId="0" applyFont="1" applyFill="1" applyAlignment="1">
      <alignment horizontal="left" vertical="center" indent="1"/>
    </xf>
    <xf numFmtId="0" fontId="17" fillId="7" borderId="5" xfId="0" applyFont="1" applyFill="1" applyBorder="1" applyAlignment="1">
      <alignment horizontal="center" vertical="center"/>
    </xf>
    <xf numFmtId="0" fontId="17" fillId="7" borderId="20"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6" xfId="0" applyFont="1" applyFill="1" applyBorder="1" applyAlignment="1">
      <alignment horizontal="center" vertical="center"/>
    </xf>
    <xf numFmtId="0" fontId="17" fillId="7" borderId="18" xfId="0" applyFont="1" applyFill="1" applyBorder="1" applyAlignment="1">
      <alignment horizontal="center" vertical="center"/>
    </xf>
    <xf numFmtId="0" fontId="14" fillId="0" borderId="19" xfId="0" applyFont="1" applyFill="1" applyBorder="1" applyAlignment="1">
      <alignment vertical="center" wrapText="1"/>
    </xf>
    <xf numFmtId="0" fontId="17" fillId="0" borderId="19" xfId="0" applyFont="1" applyFill="1" applyBorder="1" applyAlignment="1">
      <alignment vertical="center"/>
    </xf>
    <xf numFmtId="0" fontId="17" fillId="8" borderId="19" xfId="0" applyFont="1" applyFill="1" applyBorder="1" applyAlignment="1">
      <alignment vertical="center"/>
    </xf>
    <xf numFmtId="0" fontId="19" fillId="0" borderId="80" xfId="0" applyFont="1" applyFill="1" applyBorder="1" applyAlignment="1">
      <alignment vertical="center"/>
    </xf>
    <xf numFmtId="0" fontId="19" fillId="0" borderId="81" xfId="0" applyFont="1" applyFill="1" applyBorder="1" applyAlignment="1">
      <alignment vertical="center" wrapText="1"/>
    </xf>
    <xf numFmtId="0" fontId="19" fillId="0" borderId="82" xfId="0" applyFont="1" applyFill="1" applyBorder="1" applyAlignment="1">
      <alignment vertical="center" wrapText="1"/>
    </xf>
    <xf numFmtId="0" fontId="19" fillId="0" borderId="0" xfId="0" applyFont="1" applyFill="1" applyBorder="1" applyAlignment="1">
      <alignment wrapText="1"/>
    </xf>
    <xf numFmtId="0" fontId="17" fillId="0" borderId="0" xfId="3" applyFont="1" applyFill="1" applyBorder="1" applyAlignment="1">
      <alignment vertical="top" shrinkToFit="1"/>
    </xf>
    <xf numFmtId="0" fontId="26" fillId="7" borderId="19"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Alignment="1">
      <alignment vertical="top"/>
    </xf>
    <xf numFmtId="0" fontId="26" fillId="0" borderId="0" xfId="0" applyFont="1" applyFill="1" applyBorder="1" applyAlignment="1">
      <alignment vertical="top"/>
    </xf>
    <xf numFmtId="0" fontId="30" fillId="0" borderId="0" xfId="0" applyFont="1" applyFill="1" applyBorder="1" applyAlignment="1">
      <alignment horizontal="center" vertical="center"/>
    </xf>
    <xf numFmtId="0" fontId="17" fillId="0" borderId="0" xfId="0" applyFont="1" applyFill="1" applyAlignment="1">
      <alignment vertical="top"/>
    </xf>
    <xf numFmtId="0" fontId="26" fillId="0" borderId="84" xfId="0" applyFont="1" applyFill="1" applyBorder="1" applyAlignment="1">
      <alignment vertical="center" wrapText="1"/>
    </xf>
    <xf numFmtId="0" fontId="17" fillId="0" borderId="86" xfId="0" applyFont="1" applyFill="1" applyBorder="1" applyAlignment="1">
      <alignment vertical="top"/>
    </xf>
    <xf numFmtId="0" fontId="30" fillId="0" borderId="87" xfId="0" applyFont="1" applyFill="1" applyBorder="1" applyAlignment="1">
      <alignment vertical="top" wrapText="1"/>
    </xf>
    <xf numFmtId="0" fontId="30" fillId="0" borderId="88" xfId="0" applyFont="1" applyFill="1" applyBorder="1" applyAlignment="1">
      <alignment vertical="top" wrapText="1"/>
    </xf>
    <xf numFmtId="0" fontId="17" fillId="0" borderId="0" xfId="0" applyFont="1" applyFill="1" applyBorder="1" applyAlignment="1">
      <alignment vertical="top"/>
    </xf>
    <xf numFmtId="0" fontId="19" fillId="0" borderId="0" xfId="0" applyFont="1" applyFill="1" applyAlignment="1">
      <alignment vertical="center"/>
    </xf>
    <xf numFmtId="0" fontId="19" fillId="0" borderId="25" xfId="0" applyFont="1" applyFill="1" applyBorder="1" applyAlignment="1">
      <alignment horizontal="left" vertical="center"/>
    </xf>
    <xf numFmtId="0" fontId="19" fillId="0" borderId="27" xfId="0" applyFont="1" applyFill="1" applyBorder="1" applyAlignment="1">
      <alignment horizontal="left" vertical="center"/>
    </xf>
    <xf numFmtId="0" fontId="31" fillId="0" borderId="0" xfId="0" applyFont="1" applyFill="1" applyAlignment="1"/>
    <xf numFmtId="0" fontId="31" fillId="0" borderId="0" xfId="0" applyFont="1" applyFill="1" applyBorder="1" applyAlignment="1"/>
    <xf numFmtId="0" fontId="19" fillId="0" borderId="0" xfId="0" applyFont="1" applyFill="1" applyAlignment="1">
      <alignment vertical="top" wrapText="1"/>
    </xf>
    <xf numFmtId="0" fontId="17" fillId="7" borderId="20" xfId="0" applyFont="1" applyFill="1" applyBorder="1" applyAlignment="1">
      <alignment horizontal="center" vertical="center" shrinkToFit="1"/>
    </xf>
    <xf numFmtId="0" fontId="17" fillId="7" borderId="16" xfId="0" applyFont="1" applyFill="1" applyBorder="1" applyAlignment="1">
      <alignment horizontal="center" vertical="center" shrinkToFit="1"/>
    </xf>
    <xf numFmtId="0" fontId="17" fillId="8" borderId="16" xfId="0" applyFont="1" applyFill="1" applyBorder="1">
      <alignment vertical="center"/>
    </xf>
    <xf numFmtId="0" fontId="22" fillId="0" borderId="0" xfId="0" applyFont="1" applyFill="1" applyBorder="1" applyAlignment="1">
      <alignment horizontal="left" vertical="center"/>
    </xf>
    <xf numFmtId="0" fontId="28" fillId="7" borderId="19" xfId="0" applyFont="1" applyFill="1" applyBorder="1" applyAlignment="1">
      <alignment horizontal="center" vertical="center"/>
    </xf>
    <xf numFmtId="0" fontId="28" fillId="0" borderId="0" xfId="0" applyFont="1" applyFill="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6" fillId="0" borderId="0" xfId="0" applyFont="1" applyFill="1" applyAlignment="1">
      <alignment vertical="center" wrapText="1"/>
    </xf>
    <xf numFmtId="0" fontId="17" fillId="2" borderId="2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7" fillId="5" borderId="56" xfId="1" applyFont="1" applyFill="1" applyBorder="1" applyAlignment="1">
      <alignment horizontal="center" vertical="center"/>
    </xf>
    <xf numFmtId="0" fontId="7" fillId="5" borderId="14" xfId="1" applyFont="1" applyFill="1" applyBorder="1" applyAlignment="1">
      <alignment horizontal="center" vertical="center"/>
    </xf>
    <xf numFmtId="0" fontId="7" fillId="5" borderId="18" xfId="1" applyFont="1" applyFill="1" applyBorder="1" applyAlignment="1">
      <alignment horizontal="center" vertical="center"/>
    </xf>
    <xf numFmtId="0" fontId="32" fillId="0" borderId="0" xfId="0" applyFont="1" applyFill="1" applyBorder="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lignment vertical="center"/>
    </xf>
    <xf numFmtId="0" fontId="32" fillId="0" borderId="0" xfId="0" applyFont="1" applyFill="1" applyAlignment="1">
      <alignment vertical="center"/>
    </xf>
    <xf numFmtId="0" fontId="32" fillId="0" borderId="0" xfId="0" applyFont="1" applyFill="1" applyBorder="1" applyAlignment="1">
      <alignment vertical="center"/>
    </xf>
    <xf numFmtId="0" fontId="32" fillId="2" borderId="19" xfId="0" applyFont="1" applyFill="1" applyBorder="1" applyAlignment="1">
      <alignment horizontal="center" vertical="center"/>
    </xf>
    <xf numFmtId="0" fontId="32" fillId="7" borderId="19" xfId="0" applyFont="1" applyFill="1" applyBorder="1" applyAlignment="1">
      <alignment horizontal="center" vertical="center"/>
    </xf>
    <xf numFmtId="0" fontId="32" fillId="0" borderId="19" xfId="0" applyFont="1" applyFill="1" applyBorder="1" applyAlignment="1">
      <alignment vertical="center" wrapText="1"/>
    </xf>
    <xf numFmtId="0" fontId="32" fillId="0" borderId="19" xfId="0" applyFont="1" applyFill="1" applyBorder="1" applyAlignment="1">
      <alignment vertical="center"/>
    </xf>
    <xf numFmtId="0" fontId="32" fillId="8" borderId="17" xfId="0" applyFont="1" applyFill="1" applyBorder="1" applyAlignment="1">
      <alignment horizontal="center" vertical="center"/>
    </xf>
    <xf numFmtId="0" fontId="32" fillId="8" borderId="19" xfId="0" applyFont="1" applyFill="1" applyBorder="1" applyAlignment="1">
      <alignment vertical="center"/>
    </xf>
    <xf numFmtId="0" fontId="32" fillId="0" borderId="0" xfId="0" applyFont="1" applyFill="1" applyAlignment="1"/>
    <xf numFmtId="0" fontId="32" fillId="0" borderId="0" xfId="3" applyFont="1" applyFill="1" applyBorder="1" applyAlignment="1">
      <alignment vertical="top" shrinkToFit="1"/>
    </xf>
    <xf numFmtId="0" fontId="32" fillId="0" borderId="0" xfId="0" applyFont="1" applyFill="1" applyAlignment="1">
      <alignment vertical="top"/>
    </xf>
    <xf numFmtId="0" fontId="32" fillId="0" borderId="0" xfId="0" applyFont="1" applyFill="1" applyBorder="1" applyAlignment="1">
      <alignment vertical="top"/>
    </xf>
    <xf numFmtId="0" fontId="32" fillId="0" borderId="84" xfId="0" applyFont="1" applyFill="1" applyBorder="1" applyAlignment="1">
      <alignment vertical="center" wrapText="1"/>
    </xf>
    <xf numFmtId="0" fontId="32" fillId="0" borderId="0" xfId="0" applyFont="1" applyFill="1" applyBorder="1" applyAlignment="1">
      <alignment vertical="top" wrapText="1"/>
    </xf>
    <xf numFmtId="0" fontId="32" fillId="0" borderId="86" xfId="0" applyFont="1" applyFill="1" applyBorder="1" applyAlignment="1">
      <alignment vertical="top"/>
    </xf>
    <xf numFmtId="0" fontId="32" fillId="0" borderId="0" xfId="0" applyFont="1" applyFill="1" applyBorder="1" applyAlignment="1">
      <alignment horizontal="center" vertical="center"/>
    </xf>
    <xf numFmtId="0" fontId="7" fillId="4" borderId="29" xfId="1" applyFont="1" applyFill="1" applyBorder="1" applyAlignment="1">
      <alignment vertical="center"/>
    </xf>
    <xf numFmtId="0" fontId="32" fillId="0" borderId="0" xfId="0" applyFont="1" applyFill="1" applyBorder="1" applyAlignment="1">
      <alignment vertical="center" wrapText="1"/>
    </xf>
    <xf numFmtId="0" fontId="11" fillId="0" borderId="0" xfId="0" applyFont="1" applyFill="1" applyAlignment="1">
      <alignment horizontal="left" vertical="center"/>
    </xf>
    <xf numFmtId="0" fontId="17" fillId="0" borderId="0" xfId="0" applyFont="1" applyFill="1" applyAlignment="1">
      <alignment horizontal="left" vertical="center"/>
    </xf>
    <xf numFmtId="0" fontId="15" fillId="0" borderId="0" xfId="0"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Border="1" applyAlignment="1">
      <alignment horizontal="center" vertical="center" shrinkToFit="1"/>
    </xf>
    <xf numFmtId="0" fontId="11" fillId="0" borderId="93" xfId="0" applyFont="1" applyFill="1" applyBorder="1" applyAlignment="1">
      <alignment horizontal="center" vertical="center"/>
    </xf>
    <xf numFmtId="0" fontId="17" fillId="3" borderId="92"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3" fillId="0" borderId="19" xfId="0" applyFont="1" applyFill="1" applyBorder="1" applyAlignment="1">
      <alignment horizontal="center" vertical="center"/>
    </xf>
    <xf numFmtId="0" fontId="11" fillId="0" borderId="19" xfId="0" applyFont="1" applyFill="1" applyBorder="1" applyAlignment="1">
      <alignment vertical="center"/>
    </xf>
    <xf numFmtId="0" fontId="32" fillId="0" borderId="19" xfId="0" applyFont="1" applyFill="1" applyBorder="1" applyAlignment="1">
      <alignment horizontal="center"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0" fontId="18" fillId="0" borderId="70" xfId="0" applyFont="1" applyFill="1" applyBorder="1" applyAlignment="1">
      <alignment vertical="center"/>
    </xf>
    <xf numFmtId="0" fontId="18" fillId="0" borderId="0" xfId="0" applyFont="1" applyFill="1" applyAlignment="1">
      <alignment vertical="center"/>
    </xf>
    <xf numFmtId="0" fontId="16"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lignment vertical="center"/>
    </xf>
    <xf numFmtId="0" fontId="15" fillId="0" borderId="0" xfId="0" applyFont="1" applyFill="1" applyBorder="1" applyAlignment="1">
      <alignment vertical="center" wrapText="1"/>
    </xf>
    <xf numFmtId="192" fontId="11" fillId="0" borderId="0" xfId="0" applyNumberFormat="1" applyFont="1" applyFill="1" applyBorder="1" applyAlignment="1">
      <alignment vertical="center"/>
    </xf>
    <xf numFmtId="192" fontId="11" fillId="0" borderId="0" xfId="0" applyNumberFormat="1"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vertical="center" textRotation="255"/>
    </xf>
    <xf numFmtId="0" fontId="34" fillId="2" borderId="19" xfId="0" applyFont="1" applyFill="1" applyBorder="1" applyAlignment="1">
      <alignment horizontal="center" vertical="center" shrinkToFit="1"/>
    </xf>
    <xf numFmtId="0" fontId="35" fillId="10" borderId="13" xfId="0" applyNumberFormat="1" applyFont="1" applyFill="1" applyBorder="1" applyAlignment="1">
      <alignment horizontal="center" vertical="center" shrinkToFit="1"/>
    </xf>
    <xf numFmtId="194" fontId="28" fillId="0" borderId="25" xfId="0" applyNumberFormat="1" applyFont="1" applyFill="1" applyBorder="1" applyAlignment="1">
      <alignment horizontal="center" vertical="center"/>
    </xf>
    <xf numFmtId="0" fontId="36" fillId="10" borderId="21" xfId="0" applyNumberFormat="1" applyFont="1" applyFill="1" applyBorder="1" applyAlignment="1">
      <alignment horizontal="center" vertical="center" shrinkToFit="1"/>
    </xf>
    <xf numFmtId="0" fontId="36" fillId="10" borderId="25" xfId="0" applyNumberFormat="1" applyFont="1" applyFill="1" applyBorder="1" applyAlignment="1">
      <alignment horizontal="center" vertical="center" shrinkToFit="1"/>
    </xf>
    <xf numFmtId="0" fontId="36" fillId="10" borderId="13" xfId="0" applyNumberFormat="1" applyFont="1" applyFill="1" applyBorder="1" applyAlignment="1">
      <alignment horizontal="center" vertical="center" shrinkToFit="1"/>
    </xf>
    <xf numFmtId="0" fontId="36" fillId="0" borderId="13" xfId="0" applyNumberFormat="1" applyFont="1" applyFill="1" applyBorder="1" applyAlignment="1">
      <alignment horizontal="center" vertical="center" shrinkToFit="1"/>
    </xf>
    <xf numFmtId="0" fontId="36" fillId="0" borderId="21" xfId="0" applyNumberFormat="1" applyFont="1" applyFill="1" applyBorder="1" applyAlignment="1">
      <alignment horizontal="center" vertical="center" shrinkToFit="1"/>
    </xf>
    <xf numFmtId="0" fontId="15" fillId="0" borderId="0" xfId="0" applyFont="1" applyFill="1" applyAlignment="1">
      <alignment horizontal="left" vertical="center"/>
    </xf>
    <xf numFmtId="0" fontId="15" fillId="0" borderId="0" xfId="0" applyFont="1" applyFill="1" applyBorder="1" applyAlignment="1">
      <alignment horizontal="left" vertical="center" wrapText="1" shrinkToFit="1"/>
    </xf>
    <xf numFmtId="0" fontId="15" fillId="0" borderId="0" xfId="0" applyFont="1" applyFill="1" applyBorder="1" applyAlignment="1">
      <alignment horizontal="left" vertical="center"/>
    </xf>
    <xf numFmtId="195" fontId="15" fillId="0" borderId="0" xfId="0" applyNumberFormat="1" applyFont="1" applyFill="1" applyBorder="1" applyAlignment="1">
      <alignment horizontal="left" vertical="center"/>
    </xf>
    <xf numFmtId="0" fontId="15" fillId="0" borderId="0" xfId="0" applyFont="1" applyFill="1" applyBorder="1" applyAlignment="1">
      <alignment vertical="center" textRotation="255"/>
    </xf>
    <xf numFmtId="0" fontId="17" fillId="2" borderId="1" xfId="0" applyFont="1" applyFill="1" applyBorder="1" applyAlignment="1">
      <alignment vertical="center"/>
    </xf>
    <xf numFmtId="0" fontId="17" fillId="2" borderId="25" xfId="0" applyFont="1" applyFill="1" applyBorder="1" applyAlignment="1">
      <alignment vertical="center" wrapText="1"/>
    </xf>
    <xf numFmtId="178" fontId="21" fillId="3" borderId="23" xfId="2" applyNumberFormat="1" applyFont="1" applyFill="1" applyBorder="1" applyAlignment="1">
      <alignment vertical="center" shrinkToFit="1"/>
    </xf>
    <xf numFmtId="185" fontId="21" fillId="7" borderId="94" xfId="2" applyNumberFormat="1" applyFont="1" applyFill="1" applyBorder="1" applyAlignment="1">
      <alignment horizontal="right" vertical="center" shrinkToFit="1"/>
    </xf>
    <xf numFmtId="183" fontId="21" fillId="3" borderId="100" xfId="2" applyNumberFormat="1" applyFont="1" applyFill="1" applyBorder="1" applyAlignment="1">
      <alignment horizontal="right" vertical="center" shrinkToFit="1"/>
    </xf>
    <xf numFmtId="186" fontId="21" fillId="3" borderId="21" xfId="2" applyNumberFormat="1" applyFont="1" applyFill="1" applyBorder="1" applyAlignment="1">
      <alignment vertical="center" shrinkToFit="1"/>
    </xf>
    <xf numFmtId="186" fontId="21" fillId="7" borderId="96" xfId="2" applyNumberFormat="1" applyFont="1" applyFill="1" applyBorder="1" applyAlignment="1">
      <alignment vertical="center" shrinkToFit="1"/>
    </xf>
    <xf numFmtId="178" fontId="21" fillId="0" borderId="23" xfId="2" applyNumberFormat="1" applyFont="1" applyFill="1" applyBorder="1" applyAlignment="1">
      <alignment horizontal="right" vertical="center" shrinkToFit="1"/>
    </xf>
    <xf numFmtId="181" fontId="21" fillId="0" borderId="95" xfId="0" applyNumberFormat="1" applyFont="1" applyFill="1" applyBorder="1" applyAlignment="1">
      <alignment horizontal="right" vertical="center" shrinkToFit="1"/>
    </xf>
    <xf numFmtId="196" fontId="17" fillId="0" borderId="13" xfId="2" applyNumberFormat="1" applyFont="1" applyFill="1" applyBorder="1" applyAlignment="1">
      <alignment vertical="center"/>
    </xf>
    <xf numFmtId="196" fontId="17" fillId="0" borderId="5" xfId="2" applyNumberFormat="1" applyFont="1" applyFill="1" applyBorder="1" applyAlignment="1">
      <alignment vertical="center"/>
    </xf>
    <xf numFmtId="183" fontId="21" fillId="0" borderId="97" xfId="0" applyNumberFormat="1" applyFont="1" applyFill="1" applyBorder="1" applyAlignment="1">
      <alignment horizontal="right" vertical="center" shrinkToFit="1"/>
    </xf>
    <xf numFmtId="0" fontId="15" fillId="0" borderId="0" xfId="0" applyFont="1" applyFill="1" applyBorder="1" applyAlignment="1">
      <alignment vertical="top" wrapText="1"/>
    </xf>
    <xf numFmtId="0" fontId="17" fillId="0" borderId="0" xfId="0" applyFont="1" applyFill="1" applyBorder="1" applyAlignment="1">
      <alignment vertical="center" textRotation="255"/>
    </xf>
    <xf numFmtId="0" fontId="17" fillId="2" borderId="25" xfId="0" applyFont="1" applyFill="1" applyBorder="1" applyAlignment="1">
      <alignment horizontal="center" vertical="center" wrapText="1" shrinkToFit="1"/>
    </xf>
    <xf numFmtId="0" fontId="17" fillId="2" borderId="21" xfId="0" applyFont="1" applyFill="1" applyBorder="1" applyAlignment="1">
      <alignment horizontal="center" vertical="center" wrapText="1" shrinkToFit="1"/>
    </xf>
    <xf numFmtId="0" fontId="11" fillId="0" borderId="0" xfId="0" applyFont="1" applyFill="1" applyAlignment="1">
      <alignment horizontal="left" vertical="top" indent="1"/>
    </xf>
    <xf numFmtId="0" fontId="16" fillId="0" borderId="0" xfId="0" applyFont="1" applyFill="1" applyAlignment="1">
      <alignment horizontal="left" vertical="top" indent="1"/>
    </xf>
    <xf numFmtId="0" fontId="15" fillId="0" borderId="0" xfId="0" applyFont="1" applyFill="1" applyAlignment="1">
      <alignment vertical="top"/>
    </xf>
    <xf numFmtId="0" fontId="16" fillId="0" borderId="0" xfId="0" applyFont="1" applyFill="1" applyAlignment="1">
      <alignment vertical="top"/>
    </xf>
    <xf numFmtId="0" fontId="15" fillId="0" borderId="25" xfId="0" applyFont="1" applyFill="1" applyBorder="1" applyAlignment="1">
      <alignment vertical="center"/>
    </xf>
    <xf numFmtId="178" fontId="17" fillId="7" borderId="23" xfId="0" applyNumberFormat="1" applyFont="1" applyFill="1" applyBorder="1" applyAlignment="1">
      <alignment vertical="center"/>
    </xf>
    <xf numFmtId="178" fontId="17" fillId="7" borderId="1" xfId="0" applyNumberFormat="1" applyFont="1" applyFill="1" applyBorder="1" applyAlignment="1">
      <alignment vertical="center"/>
    </xf>
    <xf numFmtId="0" fontId="15" fillId="0" borderId="25" xfId="0" applyFont="1" applyFill="1" applyBorder="1" applyAlignment="1">
      <alignment vertical="center" wrapText="1"/>
    </xf>
    <xf numFmtId="0" fontId="15" fillId="0" borderId="0" xfId="0" applyFont="1" applyFill="1" applyAlignment="1">
      <alignment vertical="center" wrapText="1"/>
    </xf>
    <xf numFmtId="0" fontId="19" fillId="0" borderId="0" xfId="0" applyFont="1" applyFill="1" applyAlignment="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7" fillId="7" borderId="19" xfId="0" applyFont="1" applyFill="1" applyBorder="1" applyAlignment="1">
      <alignment horizontal="center" vertical="center"/>
    </xf>
    <xf numFmtId="0" fontId="32" fillId="0" borderId="0" xfId="0" applyFont="1" applyFill="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Border="1" applyAlignment="1">
      <alignment vertical="top" wrapText="1"/>
    </xf>
    <xf numFmtId="0" fontId="32" fillId="8" borderId="17"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vertical="center" wrapText="1"/>
    </xf>
    <xf numFmtId="0" fontId="41" fillId="7" borderId="23" xfId="0" applyFont="1" applyFill="1" applyBorder="1">
      <alignment vertical="center"/>
    </xf>
    <xf numFmtId="0" fontId="38" fillId="7" borderId="1" xfId="0" applyFont="1" applyFill="1" applyBorder="1">
      <alignment vertical="center"/>
    </xf>
    <xf numFmtId="0" fontId="38" fillId="7" borderId="22" xfId="0" applyFont="1" applyFill="1" applyBorder="1">
      <alignment vertical="center"/>
    </xf>
    <xf numFmtId="0" fontId="38" fillId="0" borderId="0" xfId="0" applyFont="1">
      <alignment vertical="center"/>
    </xf>
    <xf numFmtId="0" fontId="38" fillId="15" borderId="19" xfId="0" applyFont="1" applyFill="1" applyBorder="1" applyAlignment="1">
      <alignment vertical="center" wrapText="1"/>
    </xf>
    <xf numFmtId="0" fontId="38" fillId="15" borderId="18" xfId="0" applyFont="1" applyFill="1" applyBorder="1" applyAlignment="1">
      <alignment vertical="center" wrapText="1"/>
    </xf>
    <xf numFmtId="0" fontId="38" fillId="15" borderId="19" xfId="0" applyFont="1" applyFill="1" applyBorder="1" applyAlignment="1">
      <alignment horizontal="center" vertical="center" wrapText="1"/>
    </xf>
    <xf numFmtId="0" fontId="38" fillId="15" borderId="17" xfId="0" applyFont="1" applyFill="1" applyBorder="1" applyAlignment="1">
      <alignment vertical="center" wrapText="1" shrinkToFit="1"/>
    </xf>
    <xf numFmtId="0" fontId="40" fillId="15" borderId="110" xfId="4" applyFont="1" applyFill="1" applyBorder="1" applyAlignment="1">
      <alignment horizontal="center" vertical="center"/>
    </xf>
    <xf numFmtId="0" fontId="40" fillId="15" borderId="10" xfId="4" applyFont="1" applyFill="1" applyBorder="1" applyAlignment="1">
      <alignment horizontal="center" vertical="center"/>
    </xf>
    <xf numFmtId="0" fontId="38" fillId="0" borderId="10" xfId="0" applyFont="1" applyBorder="1">
      <alignment vertical="center"/>
    </xf>
    <xf numFmtId="0" fontId="38" fillId="0" borderId="12" xfId="0" applyFont="1" applyBorder="1">
      <alignment vertical="center"/>
    </xf>
    <xf numFmtId="0" fontId="38" fillId="0" borderId="13" xfId="0" applyFont="1" applyBorder="1">
      <alignment vertical="center"/>
    </xf>
    <xf numFmtId="0" fontId="40" fillId="0" borderId="1" xfId="0" applyFont="1" applyBorder="1" applyAlignment="1">
      <alignment vertical="center" wrapText="1"/>
    </xf>
    <xf numFmtId="0" fontId="40" fillId="0" borderId="111" xfId="4" applyFont="1" applyBorder="1">
      <alignment vertical="center"/>
    </xf>
    <xf numFmtId="0" fontId="40" fillId="0" borderId="6" xfId="4" applyFont="1" applyBorder="1">
      <alignment vertical="center"/>
    </xf>
    <xf numFmtId="0" fontId="28" fillId="0" borderId="112" xfId="0" applyFont="1" applyFill="1" applyBorder="1" applyAlignment="1">
      <alignment vertical="center" wrapText="1"/>
    </xf>
    <xf numFmtId="0" fontId="38" fillId="0" borderId="0" xfId="0" applyFont="1" applyBorder="1">
      <alignment vertical="center"/>
    </xf>
    <xf numFmtId="0" fontId="38" fillId="0" borderId="5" xfId="0" applyFont="1" applyBorder="1">
      <alignment vertical="center"/>
    </xf>
    <xf numFmtId="0" fontId="38" fillId="0" borderId="21" xfId="0" applyFont="1" applyBorder="1">
      <alignment vertical="center"/>
    </xf>
    <xf numFmtId="0" fontId="38" fillId="0" borderId="6" xfId="0" applyFont="1" applyBorder="1">
      <alignment vertical="center"/>
    </xf>
    <xf numFmtId="0" fontId="38" fillId="0" borderId="7" xfId="0" applyFont="1" applyBorder="1">
      <alignment vertical="center"/>
    </xf>
    <xf numFmtId="0" fontId="38" fillId="0" borderId="33" xfId="0" applyFont="1" applyBorder="1">
      <alignment vertical="center"/>
    </xf>
    <xf numFmtId="0" fontId="40" fillId="0" borderId="15" xfId="0" applyFont="1" applyBorder="1">
      <alignment vertical="center"/>
    </xf>
    <xf numFmtId="0" fontId="38" fillId="0" borderId="9" xfId="0" applyFont="1" applyBorder="1">
      <alignment vertical="center"/>
    </xf>
    <xf numFmtId="0" fontId="38" fillId="0" borderId="22" xfId="0" applyFont="1" applyBorder="1">
      <alignment vertical="center"/>
    </xf>
    <xf numFmtId="0" fontId="38" fillId="0" borderId="3" xfId="0" applyFont="1" applyBorder="1">
      <alignment vertical="center"/>
    </xf>
    <xf numFmtId="0" fontId="38" fillId="0" borderId="27" xfId="0" applyFont="1" applyBorder="1">
      <alignment vertical="center"/>
    </xf>
    <xf numFmtId="0" fontId="38" fillId="0" borderId="113" xfId="0" applyFont="1" applyBorder="1">
      <alignment vertical="center"/>
    </xf>
    <xf numFmtId="0" fontId="38" fillId="0" borderId="25" xfId="0" applyFont="1" applyBorder="1">
      <alignment vertical="center"/>
    </xf>
    <xf numFmtId="0" fontId="38" fillId="0" borderId="0" xfId="0" applyFont="1" applyFill="1" applyAlignment="1">
      <alignment vertical="center"/>
    </xf>
    <xf numFmtId="0" fontId="38" fillId="0" borderId="114" xfId="0" applyFont="1" applyBorder="1">
      <alignment vertical="center"/>
    </xf>
    <xf numFmtId="0" fontId="43" fillId="0" borderId="25" xfId="0" applyFont="1" applyBorder="1" applyAlignment="1">
      <alignment horizontal="left" vertical="center" indent="2"/>
    </xf>
    <xf numFmtId="0" fontId="43" fillId="0" borderId="0" xfId="0" applyFont="1" applyBorder="1" applyAlignment="1">
      <alignment horizontal="left" vertical="center" indent="2"/>
    </xf>
    <xf numFmtId="0" fontId="43" fillId="0" borderId="27" xfId="0" applyFont="1" applyBorder="1" applyAlignment="1">
      <alignment horizontal="left" vertical="center" indent="2"/>
    </xf>
    <xf numFmtId="0" fontId="38" fillId="0" borderId="25" xfId="0" applyFont="1" applyBorder="1" applyAlignment="1">
      <alignment horizontal="left" vertical="center" indent="2"/>
    </xf>
    <xf numFmtId="0" fontId="38" fillId="0" borderId="0" xfId="0" applyFont="1" applyBorder="1" applyAlignment="1">
      <alignment horizontal="left" vertical="center" indent="2"/>
    </xf>
    <xf numFmtId="0" fontId="38" fillId="0" borderId="27" xfId="0" applyFont="1" applyBorder="1" applyAlignment="1">
      <alignment horizontal="left" vertical="center" indent="2"/>
    </xf>
    <xf numFmtId="0" fontId="38" fillId="0" borderId="2" xfId="0" applyFont="1" applyBorder="1">
      <alignment vertical="center"/>
    </xf>
    <xf numFmtId="0" fontId="38" fillId="0" borderId="25" xfId="0" applyFont="1" applyBorder="1" applyAlignment="1">
      <alignment horizontal="left" vertical="center" indent="1"/>
    </xf>
    <xf numFmtId="0" fontId="38" fillId="0" borderId="0" xfId="0" applyFont="1" applyBorder="1" applyAlignment="1">
      <alignment horizontal="left" vertical="center" indent="1"/>
    </xf>
    <xf numFmtId="0" fontId="38" fillId="0" borderId="27" xfId="0" applyFont="1" applyBorder="1" applyAlignment="1">
      <alignment horizontal="left" vertical="center" indent="1"/>
    </xf>
    <xf numFmtId="0" fontId="38" fillId="0" borderId="0" xfId="0" applyFont="1" applyAlignment="1">
      <alignment vertical="center"/>
    </xf>
    <xf numFmtId="0" fontId="38" fillId="0" borderId="21" xfId="0" applyFont="1" applyBorder="1" applyAlignment="1">
      <alignment horizontal="left" vertical="center" indent="2"/>
    </xf>
    <xf numFmtId="0" fontId="38" fillId="0" borderId="24" xfId="0" applyFont="1" applyBorder="1" applyAlignment="1">
      <alignment horizontal="left" vertical="center" indent="1"/>
    </xf>
    <xf numFmtId="0" fontId="38" fillId="0" borderId="20" xfId="0" applyFont="1" applyBorder="1" applyAlignment="1">
      <alignment horizontal="left" vertical="center" indent="1"/>
    </xf>
    <xf numFmtId="0" fontId="38" fillId="14" borderId="115" xfId="0" applyFont="1" applyFill="1" applyBorder="1" applyAlignment="1">
      <alignment horizontal="center" vertical="center" shrinkToFit="1"/>
    </xf>
    <xf numFmtId="0" fontId="40" fillId="0" borderId="33" xfId="4" applyFont="1" applyBorder="1">
      <alignment vertical="center"/>
    </xf>
    <xf numFmtId="0" fontId="40" fillId="15" borderId="11" xfId="4" applyFont="1" applyFill="1" applyBorder="1" applyAlignment="1">
      <alignment horizontal="center" vertical="center"/>
    </xf>
    <xf numFmtId="0" fontId="38" fillId="0" borderId="0" xfId="0" applyFont="1" applyFill="1" applyBorder="1" applyAlignment="1">
      <alignment horizontal="center" vertical="center"/>
    </xf>
    <xf numFmtId="0" fontId="40" fillId="0" borderId="6" xfId="4" applyFont="1" applyBorder="1" applyAlignment="1">
      <alignment vertical="center" shrinkToFit="1"/>
    </xf>
    <xf numFmtId="0" fontId="40" fillId="0" borderId="8" xfId="4" applyFont="1" applyBorder="1" applyAlignment="1">
      <alignment vertical="center" shrinkToFit="1"/>
    </xf>
    <xf numFmtId="0" fontId="40" fillId="0" borderId="0" xfId="4" applyFont="1" applyBorder="1">
      <alignment vertical="center"/>
    </xf>
    <xf numFmtId="0" fontId="38" fillId="14" borderId="19" xfId="0" applyFont="1" applyFill="1" applyBorder="1" applyAlignment="1">
      <alignment horizontal="center" vertical="center" shrinkToFit="1"/>
    </xf>
    <xf numFmtId="0" fontId="40" fillId="0" borderId="26" xfId="4" applyFont="1" applyBorder="1">
      <alignment vertical="center"/>
    </xf>
    <xf numFmtId="0" fontId="38" fillId="7" borderId="4" xfId="0" applyFont="1" applyFill="1" applyBorder="1">
      <alignment vertical="center"/>
    </xf>
    <xf numFmtId="0" fontId="38" fillId="0" borderId="25" xfId="0" applyFont="1" applyFill="1" applyBorder="1" applyAlignment="1">
      <alignment horizontal="center" vertical="center"/>
    </xf>
    <xf numFmtId="0" fontId="38" fillId="0" borderId="14" xfId="0" applyFont="1" applyBorder="1" applyAlignment="1">
      <alignment vertical="center" shrinkToFit="1"/>
    </xf>
    <xf numFmtId="0" fontId="38" fillId="0" borderId="25" xfId="0" applyFont="1" applyFill="1" applyBorder="1" applyAlignment="1">
      <alignment vertical="center" shrinkToFit="1"/>
    </xf>
    <xf numFmtId="0" fontId="38" fillId="0" borderId="0" xfId="0" applyFont="1" applyFill="1" applyBorder="1" applyAlignment="1">
      <alignment vertical="center" shrinkToFit="1"/>
    </xf>
    <xf numFmtId="0" fontId="38" fillId="0" borderId="7" xfId="0" applyFont="1" applyBorder="1" applyAlignment="1">
      <alignment vertical="center" shrinkToFit="1"/>
    </xf>
    <xf numFmtId="0" fontId="38" fillId="0" borderId="3" xfId="0" applyFont="1" applyBorder="1" applyAlignment="1">
      <alignment vertical="center" shrinkToFit="1"/>
    </xf>
    <xf numFmtId="0" fontId="40" fillId="0" borderId="116" xfId="4" applyFont="1" applyBorder="1">
      <alignment vertical="center"/>
    </xf>
    <xf numFmtId="0" fontId="44" fillId="7" borderId="117" xfId="0" applyFont="1" applyFill="1" applyBorder="1">
      <alignment vertical="center"/>
    </xf>
    <xf numFmtId="0" fontId="44" fillId="7" borderId="118" xfId="0" applyFont="1" applyFill="1" applyBorder="1">
      <alignment vertical="center"/>
    </xf>
    <xf numFmtId="0" fontId="44" fillId="7" borderId="119" xfId="0" applyFont="1" applyFill="1" applyBorder="1">
      <alignment vertical="center"/>
    </xf>
    <xf numFmtId="0" fontId="44" fillId="7" borderId="120" xfId="0" applyFont="1" applyFill="1" applyBorder="1">
      <alignment vertical="center"/>
    </xf>
    <xf numFmtId="0" fontId="44" fillId="7" borderId="121" xfId="0" applyFont="1" applyFill="1" applyBorder="1">
      <alignment vertical="center"/>
    </xf>
    <xf numFmtId="0" fontId="45" fillId="7" borderId="120" xfId="0" applyFont="1" applyFill="1" applyBorder="1">
      <alignment vertical="center"/>
    </xf>
    <xf numFmtId="0" fontId="44" fillId="7" borderId="122" xfId="0" applyFont="1" applyFill="1" applyBorder="1">
      <alignment vertical="center"/>
    </xf>
    <xf numFmtId="0" fontId="46" fillId="7" borderId="120" xfId="0" applyFont="1" applyFill="1" applyBorder="1">
      <alignment vertical="center"/>
    </xf>
    <xf numFmtId="0" fontId="44" fillId="7" borderId="123" xfId="0" applyFont="1" applyFill="1" applyBorder="1">
      <alignment vertical="center"/>
    </xf>
    <xf numFmtId="0" fontId="38" fillId="11" borderId="0" xfId="0" applyFont="1" applyFill="1">
      <alignment vertical="center"/>
    </xf>
    <xf numFmtId="0" fontId="44" fillId="7" borderId="124" xfId="0" applyFont="1" applyFill="1" applyBorder="1">
      <alignment vertical="center"/>
    </xf>
    <xf numFmtId="0" fontId="46" fillId="7" borderId="117" xfId="0" applyFont="1" applyFill="1" applyBorder="1">
      <alignment vertical="center"/>
    </xf>
    <xf numFmtId="0" fontId="47" fillId="12" borderId="0" xfId="4" applyFont="1" applyFill="1">
      <alignment vertical="center"/>
    </xf>
    <xf numFmtId="0" fontId="47" fillId="12" borderId="0" xfId="0" applyFont="1" applyFill="1">
      <alignment vertical="center"/>
    </xf>
    <xf numFmtId="0" fontId="40" fillId="0" borderId="0" xfId="4" applyFont="1">
      <alignment vertical="center"/>
    </xf>
    <xf numFmtId="0" fontId="17" fillId="7" borderId="24" xfId="0" applyFont="1" applyFill="1" applyBorder="1" applyAlignment="1">
      <alignment horizontal="center" vertical="center"/>
    </xf>
    <xf numFmtId="0" fontId="3" fillId="0" borderId="0" xfId="1" applyFont="1" applyFill="1"/>
    <xf numFmtId="0" fontId="48" fillId="7" borderId="19" xfId="0" applyFont="1" applyFill="1" applyBorder="1" applyAlignment="1">
      <alignment horizontal="center" vertical="center"/>
    </xf>
    <xf numFmtId="0" fontId="49" fillId="7" borderId="19" xfId="0" applyFont="1" applyFill="1" applyBorder="1" applyAlignment="1">
      <alignment horizontal="center" vertical="center"/>
    </xf>
    <xf numFmtId="0" fontId="49" fillId="7" borderId="18" xfId="0" applyFont="1" applyFill="1" applyBorder="1" applyAlignment="1">
      <alignment horizontal="center" vertical="center"/>
    </xf>
    <xf numFmtId="0" fontId="50" fillId="0" borderId="0" xfId="0" applyFont="1" applyFill="1" applyBorder="1" applyAlignment="1">
      <alignment vertical="center" wrapText="1"/>
    </xf>
    <xf numFmtId="0" fontId="50" fillId="0" borderId="0" xfId="0" applyFont="1" applyFill="1" applyBorder="1">
      <alignment vertical="center"/>
    </xf>
    <xf numFmtId="0" fontId="50" fillId="0" borderId="0" xfId="0" applyFont="1">
      <alignment vertical="center"/>
    </xf>
    <xf numFmtId="0" fontId="32" fillId="0" borderId="1" xfId="0" applyFont="1" applyFill="1" applyBorder="1" applyAlignment="1">
      <alignment horizontal="left" vertical="center"/>
    </xf>
    <xf numFmtId="0" fontId="0" fillId="0" borderId="1" xfId="0" applyFill="1" applyBorder="1" applyAlignment="1">
      <alignment horizontal="left" vertical="center"/>
    </xf>
    <xf numFmtId="0" fontId="33" fillId="0" borderId="1" xfId="0" applyFont="1" applyFill="1" applyBorder="1" applyAlignment="1">
      <alignment horizontal="left" vertical="center"/>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49" fillId="0" borderId="1" xfId="0" applyFont="1" applyFill="1" applyBorder="1" applyAlignment="1">
      <alignment horizontal="center" vertical="center"/>
    </xf>
    <xf numFmtId="0" fontId="0" fillId="0" borderId="0" xfId="0" applyFill="1" applyBorder="1" applyAlignment="1">
      <alignment horizontal="left" vertical="center"/>
    </xf>
    <xf numFmtId="0" fontId="33"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11" fillId="0" borderId="0" xfId="1" applyFont="1"/>
    <xf numFmtId="0" fontId="51" fillId="0" borderId="0" xfId="0" applyFont="1" applyFill="1" applyAlignment="1">
      <alignment vertical="center"/>
    </xf>
    <xf numFmtId="0" fontId="32" fillId="0" borderId="0" xfId="0" quotePrefix="1" applyFont="1" applyFill="1" applyAlignment="1">
      <alignment horizontal="left" vertical="center"/>
    </xf>
    <xf numFmtId="0" fontId="51" fillId="0" borderId="0" xfId="0" applyFont="1" applyFill="1" applyAlignment="1">
      <alignment horizontal="left" vertical="center"/>
    </xf>
    <xf numFmtId="0" fontId="32" fillId="0" borderId="0" xfId="0" applyFont="1" applyFill="1" applyAlignment="1">
      <alignment horizontal="left" vertical="center"/>
    </xf>
    <xf numFmtId="0" fontId="32" fillId="0" borderId="80" xfId="0" applyFont="1" applyFill="1" applyBorder="1" applyAlignment="1">
      <alignment vertical="center"/>
    </xf>
    <xf numFmtId="0" fontId="32" fillId="0" borderId="81" xfId="0" applyFont="1" applyFill="1" applyBorder="1" applyAlignment="1">
      <alignment vertical="center" wrapText="1"/>
    </xf>
    <xf numFmtId="0" fontId="32" fillId="0" borderId="82" xfId="0" applyFont="1" applyFill="1" applyBorder="1" applyAlignment="1">
      <alignment vertical="center" wrapText="1"/>
    </xf>
    <xf numFmtId="0" fontId="32" fillId="0" borderId="0" xfId="0" applyFont="1" applyFill="1" applyBorder="1" applyAlignment="1">
      <alignment wrapText="1"/>
    </xf>
    <xf numFmtId="0" fontId="32" fillId="0" borderId="87" xfId="0" applyFont="1" applyFill="1" applyBorder="1" applyAlignment="1">
      <alignment vertical="top" wrapText="1"/>
    </xf>
    <xf numFmtId="0" fontId="32" fillId="0" borderId="88" xfId="0" applyFont="1" applyFill="1" applyBorder="1" applyAlignment="1">
      <alignment vertical="top" wrapText="1"/>
    </xf>
    <xf numFmtId="0" fontId="32" fillId="0" borderId="25" xfId="0" applyFont="1" applyFill="1" applyBorder="1" applyAlignment="1">
      <alignment horizontal="left" vertical="center"/>
    </xf>
    <xf numFmtId="0" fontId="32" fillId="0" borderId="27" xfId="0" applyFont="1" applyFill="1" applyBorder="1" applyAlignment="1">
      <alignment horizontal="left" vertical="center"/>
    </xf>
    <xf numFmtId="0" fontId="19" fillId="0" borderId="0" xfId="0" applyFont="1" applyFill="1" applyBorder="1" applyAlignment="1">
      <alignment vertical="top" wrapText="1"/>
    </xf>
    <xf numFmtId="0" fontId="19"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 fillId="0" borderId="0" xfId="1" applyFont="1" applyFill="1" applyAlignment="1">
      <alignment vertical="center"/>
    </xf>
    <xf numFmtId="0" fontId="4" fillId="0" borderId="0" xfId="1" applyFont="1" applyFill="1"/>
    <xf numFmtId="0" fontId="4" fillId="0" borderId="0" xfId="0" applyFont="1" applyFill="1">
      <alignment vertical="center"/>
    </xf>
    <xf numFmtId="0" fontId="3" fillId="0" borderId="0" xfId="0" applyFont="1" applyFill="1">
      <alignment vertical="center"/>
    </xf>
    <xf numFmtId="0" fontId="17" fillId="0" borderId="0" xfId="0" applyFont="1" applyFill="1" applyBorder="1" applyAlignment="1">
      <alignment horizontal="center" vertical="center" shrinkToFit="1"/>
    </xf>
    <xf numFmtId="0" fontId="17" fillId="7" borderId="90" xfId="0" applyFont="1" applyFill="1" applyBorder="1" applyAlignment="1">
      <alignment horizontal="center" vertical="center"/>
    </xf>
    <xf numFmtId="0" fontId="17" fillId="7" borderId="91" xfId="0" applyFont="1" applyFill="1" applyBorder="1" applyAlignment="1">
      <alignment horizontal="center" vertical="center"/>
    </xf>
    <xf numFmtId="0" fontId="17" fillId="7" borderId="92"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3" borderId="90" xfId="0" applyFont="1" applyFill="1" applyBorder="1" applyAlignment="1">
      <alignment horizontal="center" vertical="center"/>
    </xf>
    <xf numFmtId="0" fontId="11" fillId="3" borderId="91" xfId="0" applyFont="1" applyFill="1" applyBorder="1" applyAlignment="1">
      <alignment horizontal="center" vertical="center"/>
    </xf>
    <xf numFmtId="58" fontId="11" fillId="3" borderId="0" xfId="0" quotePrefix="1" applyNumberFormat="1" applyFont="1" applyFill="1" applyBorder="1" applyAlignment="1">
      <alignment horizontal="right" vertical="center"/>
    </xf>
    <xf numFmtId="0" fontId="11" fillId="3" borderId="0" xfId="0" applyFont="1" applyFill="1" applyBorder="1" applyAlignment="1">
      <alignment horizontal="right" vertical="center"/>
    </xf>
    <xf numFmtId="0" fontId="32" fillId="0" borderId="0" xfId="0" applyFont="1" applyFill="1" applyAlignment="1">
      <alignment horizontal="center" vertical="center" wrapText="1"/>
    </xf>
    <xf numFmtId="0" fontId="32" fillId="0" borderId="0" xfId="0" applyFont="1" applyFill="1" applyAlignment="1">
      <alignment horizontal="center" vertical="center"/>
    </xf>
    <xf numFmtId="0" fontId="11" fillId="3" borderId="92" xfId="0" applyFont="1" applyFill="1" applyBorder="1" applyAlignment="1">
      <alignment horizontal="center" vertical="center"/>
    </xf>
    <xf numFmtId="0" fontId="15" fillId="0" borderId="18" xfId="0" applyFont="1" applyFill="1" applyBorder="1" applyAlignment="1">
      <alignment vertical="center" shrinkToFit="1"/>
    </xf>
    <xf numFmtId="0" fontId="15" fillId="0" borderId="17" xfId="0" applyFont="1" applyFill="1" applyBorder="1" applyAlignment="1">
      <alignment vertical="center" shrinkToFit="1"/>
    </xf>
    <xf numFmtId="0" fontId="15" fillId="0" borderId="16" xfId="0" applyFont="1" applyFill="1" applyBorder="1" applyAlignment="1">
      <alignment vertical="center" shrinkToFit="1"/>
    </xf>
    <xf numFmtId="0" fontId="19" fillId="0" borderId="0" xfId="0" applyFont="1" applyFill="1" applyAlignment="1">
      <alignment vertical="center" wrapText="1"/>
    </xf>
    <xf numFmtId="0" fontId="19" fillId="0" borderId="0" xfId="0" applyFont="1" applyFill="1" applyBorder="1" applyAlignment="1">
      <alignment vertical="center" wrapText="1"/>
    </xf>
    <xf numFmtId="0" fontId="28" fillId="2" borderId="18" xfId="0" applyFont="1" applyFill="1" applyBorder="1">
      <alignment vertical="center"/>
    </xf>
    <xf numFmtId="0" fontId="28" fillId="2" borderId="16" xfId="0" applyFont="1" applyFill="1" applyBorder="1">
      <alignment vertical="center"/>
    </xf>
    <xf numFmtId="0" fontId="34" fillId="2" borderId="17" xfId="0" applyFont="1" applyFill="1" applyBorder="1" applyAlignment="1">
      <alignment horizontal="center" vertical="center" shrinkToFit="1"/>
    </xf>
    <xf numFmtId="0" fontId="34" fillId="2" borderId="16"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34" fillId="2" borderId="18"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11" fillId="0" borderId="0" xfId="0" applyFont="1" applyFill="1" applyBorder="1" applyAlignment="1">
      <alignment horizontal="left" vertical="center"/>
    </xf>
    <xf numFmtId="0" fontId="15" fillId="0" borderId="18" xfId="0" applyFont="1" applyFill="1" applyBorder="1" applyAlignment="1">
      <alignment vertical="center"/>
    </xf>
    <xf numFmtId="0" fontId="15" fillId="0" borderId="17" xfId="0" applyFont="1" applyFill="1" applyBorder="1" applyAlignment="1">
      <alignment vertical="center"/>
    </xf>
    <xf numFmtId="0" fontId="15" fillId="0" borderId="16" xfId="0" applyFont="1" applyFill="1" applyBorder="1" applyAlignment="1">
      <alignment vertical="center"/>
    </xf>
    <xf numFmtId="0" fontId="28" fillId="2" borderId="23" xfId="0" applyFont="1" applyFill="1" applyBorder="1" applyAlignment="1">
      <alignment vertical="center" wrapText="1" shrinkToFit="1"/>
    </xf>
    <xf numFmtId="0" fontId="28" fillId="2" borderId="22" xfId="0" applyFont="1" applyFill="1" applyBorder="1" applyAlignment="1">
      <alignment vertical="center" wrapText="1" shrinkToFit="1"/>
    </xf>
    <xf numFmtId="0" fontId="28" fillId="2" borderId="21" xfId="0" applyFont="1" applyFill="1" applyBorder="1" applyAlignment="1">
      <alignment vertical="center" wrapText="1" shrinkToFit="1"/>
    </xf>
    <xf numFmtId="0" fontId="28" fillId="2" borderId="20" xfId="0" applyFont="1" applyFill="1" applyBorder="1" applyAlignment="1">
      <alignment vertical="center" wrapText="1" shrinkToFit="1"/>
    </xf>
    <xf numFmtId="0" fontId="35" fillId="7" borderId="23" xfId="0" applyNumberFormat="1" applyFont="1" applyFill="1" applyBorder="1" applyAlignment="1">
      <alignment horizontal="center" vertical="center" shrinkToFit="1"/>
    </xf>
    <xf numFmtId="0" fontId="35" fillId="7" borderId="22" xfId="0" applyNumberFormat="1" applyFont="1" applyFill="1" applyBorder="1" applyAlignment="1">
      <alignment horizontal="center" vertical="center" shrinkToFit="1"/>
    </xf>
    <xf numFmtId="193" fontId="35" fillId="10" borderId="23" xfId="0" applyNumberFormat="1" applyFont="1" applyFill="1" applyBorder="1" applyAlignment="1">
      <alignment horizontal="center" vertical="center" shrinkToFit="1"/>
    </xf>
    <xf numFmtId="193" fontId="35" fillId="10" borderId="22" xfId="0" applyNumberFormat="1" applyFont="1" applyFill="1" applyBorder="1" applyAlignment="1">
      <alignment horizontal="center" vertical="center" shrinkToFit="1"/>
    </xf>
    <xf numFmtId="0" fontId="35" fillId="10" borderId="23" xfId="0" applyNumberFormat="1" applyFont="1" applyFill="1" applyBorder="1" applyAlignment="1">
      <alignment horizontal="center" vertical="center" shrinkToFit="1"/>
    </xf>
    <xf numFmtId="0" fontId="35" fillId="10" borderId="22" xfId="0" applyNumberFormat="1" applyFont="1" applyFill="1" applyBorder="1" applyAlignment="1">
      <alignment horizontal="center" vertical="center" shrinkToFit="1"/>
    </xf>
    <xf numFmtId="0" fontId="35" fillId="7" borderId="21" xfId="0" applyNumberFormat="1" applyFont="1" applyFill="1" applyBorder="1" applyAlignment="1">
      <alignment horizontal="center" vertical="center" shrinkToFit="1"/>
    </xf>
    <xf numFmtId="0" fontId="35" fillId="7" borderId="20" xfId="0" applyNumberFormat="1" applyFont="1" applyFill="1" applyBorder="1" applyAlignment="1">
      <alignment horizontal="center" vertical="center" shrinkToFit="1"/>
    </xf>
    <xf numFmtId="193" fontId="35" fillId="10" borderId="21" xfId="0" applyNumberFormat="1" applyFont="1" applyFill="1" applyBorder="1" applyAlignment="1">
      <alignment horizontal="center" vertical="center" shrinkToFit="1"/>
    </xf>
    <xf numFmtId="193" fontId="35" fillId="10" borderId="20" xfId="0" applyNumberFormat="1" applyFont="1" applyFill="1" applyBorder="1" applyAlignment="1">
      <alignment horizontal="center" vertical="center" shrinkToFit="1"/>
    </xf>
    <xf numFmtId="0" fontId="36" fillId="10" borderId="21" xfId="0" applyNumberFormat="1" applyFont="1" applyFill="1" applyBorder="1" applyAlignment="1">
      <alignment horizontal="center" vertical="center" shrinkToFit="1"/>
    </xf>
    <xf numFmtId="0" fontId="36" fillId="10" borderId="20" xfId="0" applyNumberFormat="1" applyFont="1" applyFill="1" applyBorder="1" applyAlignment="1">
      <alignment horizontal="center" vertical="center" shrinkToFit="1"/>
    </xf>
    <xf numFmtId="0" fontId="36" fillId="10" borderId="23" xfId="0" applyNumberFormat="1" applyFont="1" applyFill="1" applyBorder="1" applyAlignment="1">
      <alignment horizontal="center" vertical="center" shrinkToFit="1"/>
    </xf>
    <xf numFmtId="0" fontId="36" fillId="10" borderId="22" xfId="0" applyNumberFormat="1" applyFont="1" applyFill="1" applyBorder="1" applyAlignment="1">
      <alignment horizontal="center" vertical="center" shrinkToFit="1"/>
    </xf>
    <xf numFmtId="0" fontId="35" fillId="0" borderId="23" xfId="0" applyNumberFormat="1" applyFont="1" applyFill="1" applyBorder="1" applyAlignment="1">
      <alignment horizontal="center" vertical="center" shrinkToFit="1"/>
    </xf>
    <xf numFmtId="0" fontId="35" fillId="0" borderId="22" xfId="0" applyNumberFormat="1" applyFont="1" applyFill="1" applyBorder="1" applyAlignment="1">
      <alignment horizontal="center" vertical="center" shrinkToFit="1"/>
    </xf>
    <xf numFmtId="193" fontId="35" fillId="0" borderId="23" xfId="0" applyNumberFormat="1" applyFont="1" applyFill="1" applyBorder="1" applyAlignment="1">
      <alignment horizontal="center" vertical="center" shrinkToFit="1"/>
    </xf>
    <xf numFmtId="193" fontId="35" fillId="0" borderId="22" xfId="0" applyNumberFormat="1" applyFont="1" applyFill="1" applyBorder="1" applyAlignment="1">
      <alignment horizontal="center" vertical="center" shrinkToFit="1"/>
    </xf>
    <xf numFmtId="0" fontId="36" fillId="0" borderId="23" xfId="0" applyNumberFormat="1" applyFont="1" applyFill="1" applyBorder="1" applyAlignment="1">
      <alignment horizontal="center" vertical="center" shrinkToFit="1"/>
    </xf>
    <xf numFmtId="0" fontId="36" fillId="0" borderId="22" xfId="0" applyNumberFormat="1" applyFont="1" applyFill="1" applyBorder="1" applyAlignment="1">
      <alignment horizontal="center" vertical="center" shrinkToFit="1"/>
    </xf>
    <xf numFmtId="0" fontId="35" fillId="0" borderId="21" xfId="0" applyNumberFormat="1" applyFont="1" applyFill="1" applyBorder="1" applyAlignment="1">
      <alignment horizontal="center" vertical="center" shrinkToFit="1"/>
    </xf>
    <xf numFmtId="0" fontId="35" fillId="0" borderId="20" xfId="0" applyNumberFormat="1" applyFont="1" applyFill="1" applyBorder="1" applyAlignment="1">
      <alignment horizontal="center" vertical="center" shrinkToFit="1"/>
    </xf>
    <xf numFmtId="193" fontId="35" fillId="0" borderId="21" xfId="0" applyNumberFormat="1" applyFont="1" applyFill="1" applyBorder="1" applyAlignment="1">
      <alignment horizontal="center" vertical="center" shrinkToFit="1"/>
    </xf>
    <xf numFmtId="193" fontId="35" fillId="0" borderId="20" xfId="0" applyNumberFormat="1" applyFont="1" applyFill="1" applyBorder="1" applyAlignment="1">
      <alignment horizontal="center" vertical="center" shrinkToFit="1"/>
    </xf>
    <xf numFmtId="0" fontId="36" fillId="0" borderId="21" xfId="0" applyNumberFormat="1" applyFont="1" applyFill="1" applyBorder="1" applyAlignment="1">
      <alignment horizontal="center" vertical="center" shrinkToFit="1"/>
    </xf>
    <xf numFmtId="0" fontId="36" fillId="0" borderId="20" xfId="0" applyNumberFormat="1" applyFont="1" applyFill="1" applyBorder="1" applyAlignment="1">
      <alignment horizontal="center" vertical="center" shrinkToFit="1"/>
    </xf>
    <xf numFmtId="0" fontId="17" fillId="2" borderId="22" xfId="0" applyFont="1" applyFill="1" applyBorder="1" applyAlignment="1">
      <alignment horizontal="center" vertical="center"/>
    </xf>
    <xf numFmtId="0" fontId="17" fillId="2" borderId="20" xfId="0" applyFont="1" applyFill="1" applyBorder="1" applyAlignment="1">
      <alignment horizontal="center" vertical="center"/>
    </xf>
    <xf numFmtId="0" fontId="37" fillId="2" borderId="94" xfId="0" applyFont="1" applyFill="1" applyBorder="1" applyAlignment="1">
      <alignment horizontal="center" vertical="center" wrapText="1"/>
    </xf>
    <xf numFmtId="0" fontId="37" fillId="2" borderId="96" xfId="0" applyFont="1" applyFill="1" applyBorder="1" applyAlignment="1">
      <alignment horizontal="center" vertical="center" wrapText="1"/>
    </xf>
    <xf numFmtId="0" fontId="37" fillId="2" borderId="95" xfId="0" applyFont="1" applyFill="1" applyBorder="1" applyAlignment="1">
      <alignment horizontal="center" vertical="center" wrapText="1"/>
    </xf>
    <xf numFmtId="0" fontId="37" fillId="2" borderId="9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8" fillId="2" borderId="13" xfId="0" applyFont="1" applyFill="1" applyBorder="1" applyAlignment="1">
      <alignment vertical="center" wrapText="1"/>
    </xf>
    <xf numFmtId="0" fontId="28" fillId="2" borderId="5" xfId="0" applyFont="1" applyFill="1" applyBorder="1" applyAlignment="1">
      <alignment vertical="center" wrapText="1"/>
    </xf>
    <xf numFmtId="178" fontId="21" fillId="7" borderId="23" xfId="2" applyNumberFormat="1" applyFont="1" applyFill="1" applyBorder="1" applyAlignment="1">
      <alignment horizontal="right" vertical="center" shrinkToFit="1"/>
    </xf>
    <xf numFmtId="178" fontId="21" fillId="7" borderId="22" xfId="2" applyNumberFormat="1" applyFont="1" applyFill="1" applyBorder="1" applyAlignment="1">
      <alignment horizontal="right" vertical="center" shrinkToFit="1"/>
    </xf>
    <xf numFmtId="186" fontId="21" fillId="0" borderId="98" xfId="2" applyNumberFormat="1" applyFont="1" applyFill="1" applyBorder="1" applyAlignment="1">
      <alignment horizontal="center" vertical="center" shrinkToFit="1"/>
    </xf>
    <xf numFmtId="186" fontId="21" fillId="0" borderId="99" xfId="2" applyNumberFormat="1" applyFont="1" applyFill="1" applyBorder="1" applyAlignment="1">
      <alignment horizontal="center" vertical="center" shrinkToFit="1"/>
    </xf>
    <xf numFmtId="186" fontId="21" fillId="0" borderId="66" xfId="2" applyNumberFormat="1" applyFont="1" applyFill="1" applyBorder="1" applyAlignment="1">
      <alignment horizontal="center" vertical="center" shrinkToFit="1"/>
    </xf>
    <xf numFmtId="186" fontId="21" fillId="0" borderId="68" xfId="2" applyNumberFormat="1" applyFont="1" applyFill="1" applyBorder="1" applyAlignment="1">
      <alignment horizontal="center" vertical="center" shrinkToFit="1"/>
    </xf>
    <xf numFmtId="185" fontId="21" fillId="7" borderId="24" xfId="2" applyNumberFormat="1" applyFont="1" applyFill="1" applyBorder="1" applyAlignment="1">
      <alignment horizontal="right" vertical="center" shrinkToFit="1"/>
    </xf>
    <xf numFmtId="185" fontId="21" fillId="7" borderId="20" xfId="2" applyNumberFormat="1" applyFont="1" applyFill="1" applyBorder="1" applyAlignment="1">
      <alignment horizontal="right" vertical="center" shrinkToFit="1"/>
    </xf>
    <xf numFmtId="0" fontId="37" fillId="2" borderId="23" xfId="0" applyFont="1" applyFill="1" applyBorder="1" applyAlignment="1">
      <alignment horizontal="left" wrapText="1"/>
    </xf>
    <xf numFmtId="0" fontId="37" fillId="2" borderId="22" xfId="0" applyFont="1" applyFill="1" applyBorder="1" applyAlignment="1">
      <alignment horizontal="left" wrapText="1"/>
    </xf>
    <xf numFmtId="0" fontId="37" fillId="2" borderId="25" xfId="0" applyFont="1" applyFill="1" applyBorder="1" applyAlignment="1">
      <alignment horizontal="left" wrapText="1"/>
    </xf>
    <xf numFmtId="0" fontId="37" fillId="2" borderId="27" xfId="0" applyFont="1" applyFill="1" applyBorder="1" applyAlignment="1">
      <alignment horizontal="left" wrapText="1"/>
    </xf>
    <xf numFmtId="186" fontId="21" fillId="0" borderId="9" xfId="2" applyNumberFormat="1" applyFont="1" applyFill="1" applyBorder="1" applyAlignment="1">
      <alignment horizontal="right" vertical="center" shrinkToFit="1"/>
    </xf>
    <xf numFmtId="186" fontId="21" fillId="0" borderId="5" xfId="2" applyNumberFormat="1" applyFont="1" applyFill="1" applyBorder="1" applyAlignment="1">
      <alignment horizontal="right" vertical="center" shrinkToFit="1"/>
    </xf>
    <xf numFmtId="182" fontId="21" fillId="0" borderId="101" xfId="2" applyNumberFormat="1" applyFont="1" applyFill="1" applyBorder="1" applyAlignment="1">
      <alignment horizontal="right" vertical="center" shrinkToFit="1"/>
    </xf>
    <xf numFmtId="182" fontId="21" fillId="0" borderId="96" xfId="2" applyNumberFormat="1" applyFont="1" applyFill="1" applyBorder="1" applyAlignment="1">
      <alignment horizontal="right" vertical="center" shrinkToFit="1"/>
    </xf>
    <xf numFmtId="183" fontId="21" fillId="0" borderId="100" xfId="0" applyNumberFormat="1" applyFont="1" applyFill="1" applyBorder="1" applyAlignment="1">
      <alignment horizontal="right" vertical="center" shrinkToFit="1"/>
    </xf>
    <xf numFmtId="183" fontId="21" fillId="0" borderId="97" xfId="0" applyNumberFormat="1" applyFont="1" applyFill="1" applyBorder="1" applyAlignment="1">
      <alignment horizontal="right" vertical="center" shrinkToFit="1"/>
    </xf>
    <xf numFmtId="196" fontId="17" fillId="0" borderId="23" xfId="2" applyNumberFormat="1" applyFont="1" applyFill="1" applyBorder="1" applyAlignment="1">
      <alignment vertical="center" shrinkToFit="1"/>
    </xf>
    <xf numFmtId="196" fontId="17" fillId="0" borderId="21" xfId="2" applyNumberFormat="1" applyFont="1" applyFill="1" applyBorder="1" applyAlignment="1">
      <alignment vertical="center" shrinkToFit="1"/>
    </xf>
    <xf numFmtId="196" fontId="17" fillId="0" borderId="1" xfId="2" applyNumberFormat="1" applyFont="1" applyFill="1" applyBorder="1" applyAlignment="1">
      <alignment horizontal="center" vertical="center" shrinkToFit="1"/>
    </xf>
    <xf numFmtId="196" fontId="17" fillId="0" borderId="24" xfId="2" applyNumberFormat="1" applyFont="1" applyFill="1" applyBorder="1" applyAlignment="1">
      <alignment horizontal="center" vertical="center" shrinkToFit="1"/>
    </xf>
    <xf numFmtId="0" fontId="17" fillId="2" borderId="13"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178" fontId="21" fillId="0" borderId="23" xfId="2" applyNumberFormat="1" applyFont="1" applyFill="1" applyBorder="1" applyAlignment="1">
      <alignment horizontal="right" vertical="center" shrinkToFit="1"/>
    </xf>
    <xf numFmtId="178" fontId="21" fillId="0" borderId="22" xfId="2" applyNumberFormat="1" applyFont="1" applyFill="1" applyBorder="1" applyAlignment="1">
      <alignment horizontal="right" vertical="center" shrinkToFit="1"/>
    </xf>
    <xf numFmtId="185" fontId="21" fillId="0" borderId="24" xfId="2" applyNumberFormat="1" applyFont="1" applyFill="1" applyBorder="1" applyAlignment="1">
      <alignment horizontal="right" vertical="center" shrinkToFit="1"/>
    </xf>
    <xf numFmtId="185" fontId="21" fillId="0" borderId="20" xfId="2" applyNumberFormat="1" applyFont="1" applyFill="1" applyBorder="1" applyAlignment="1">
      <alignment horizontal="right" vertical="center" shrinkToFit="1"/>
    </xf>
    <xf numFmtId="0" fontId="28" fillId="2" borderId="13"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23" xfId="0" applyFont="1" applyFill="1" applyBorder="1" applyAlignment="1">
      <alignment vertical="center" wrapText="1"/>
    </xf>
    <xf numFmtId="0" fontId="28" fillId="2" borderId="21" xfId="0" applyFont="1" applyFill="1" applyBorder="1" applyAlignment="1">
      <alignment vertical="center" wrapText="1"/>
    </xf>
    <xf numFmtId="178" fontId="21" fillId="0" borderId="1" xfId="2" applyNumberFormat="1" applyFont="1" applyFill="1" applyBorder="1" applyAlignment="1">
      <alignment horizontal="right" vertical="center" shrinkToFit="1"/>
    </xf>
    <xf numFmtId="178" fontId="21" fillId="0" borderId="102" xfId="2" applyNumberFormat="1" applyFont="1" applyFill="1" applyBorder="1" applyAlignment="1">
      <alignment horizontal="right" vertical="center" shrinkToFit="1"/>
    </xf>
    <xf numFmtId="182" fontId="21" fillId="0" borderId="21" xfId="2" applyNumberFormat="1" applyFont="1" applyFill="1" applyBorder="1" applyAlignment="1">
      <alignment horizontal="right" vertical="center" shrinkToFit="1"/>
    </xf>
    <xf numFmtId="182" fontId="21" fillId="0" borderId="24" xfId="2" applyNumberFormat="1" applyFont="1" applyFill="1" applyBorder="1" applyAlignment="1">
      <alignment horizontal="right" vertical="center" shrinkToFit="1"/>
    </xf>
    <xf numFmtId="182" fontId="21" fillId="0" borderId="103" xfId="2" applyNumberFormat="1" applyFont="1" applyFill="1" applyBorder="1" applyAlignment="1">
      <alignment horizontal="right" vertical="center" shrinkToFit="1"/>
    </xf>
    <xf numFmtId="0" fontId="19" fillId="0" borderId="0" xfId="0" applyFont="1" applyFill="1" applyBorder="1" applyAlignment="1">
      <alignment horizontal="left" vertical="top" wrapText="1"/>
    </xf>
    <xf numFmtId="0" fontId="17" fillId="2" borderId="23"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17" fillId="2" borderId="22"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0"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19" xfId="0" applyFont="1" applyFill="1" applyBorder="1" applyAlignment="1">
      <alignment horizontal="center" vertical="center"/>
    </xf>
    <xf numFmtId="0" fontId="17" fillId="7" borderId="19" xfId="0" applyFont="1" applyFill="1" applyBorder="1" applyAlignment="1">
      <alignment horizontal="center" vertical="center"/>
    </xf>
    <xf numFmtId="197" fontId="21" fillId="7" borderId="20" xfId="2" applyNumberFormat="1" applyFont="1" applyFill="1" applyBorder="1" applyAlignment="1">
      <alignment horizontal="right" vertical="center" shrinkToFit="1"/>
    </xf>
    <xf numFmtId="197" fontId="21" fillId="7" borderId="5" xfId="2" applyNumberFormat="1" applyFont="1" applyFill="1" applyBorder="1" applyAlignment="1">
      <alignment horizontal="right" vertical="center" shrinkToFit="1"/>
    </xf>
    <xf numFmtId="198" fontId="21" fillId="7" borderId="5" xfId="2" applyNumberFormat="1" applyFont="1" applyFill="1" applyBorder="1" applyAlignment="1">
      <alignment horizontal="right" vertical="center" shrinkToFit="1"/>
    </xf>
    <xf numFmtId="199" fontId="21" fillId="7" borderId="21" xfId="2" applyNumberFormat="1" applyFont="1" applyFill="1" applyBorder="1" applyAlignment="1">
      <alignment horizontal="right" vertical="center" shrinkToFit="1"/>
    </xf>
    <xf numFmtId="199" fontId="21" fillId="7" borderId="20" xfId="2" applyNumberFormat="1" applyFont="1" applyFill="1" applyBorder="1" applyAlignment="1">
      <alignment horizontal="right" vertical="center" shrinkToFit="1"/>
    </xf>
    <xf numFmtId="0" fontId="17" fillId="7" borderId="18" xfId="0" applyFont="1" applyFill="1" applyBorder="1" applyAlignment="1">
      <alignment horizontal="center" vertical="center"/>
    </xf>
    <xf numFmtId="0" fontId="17" fillId="7" borderId="16" xfId="0" applyFont="1" applyFill="1" applyBorder="1" applyAlignment="1">
      <alignment horizontal="center" vertical="center"/>
    </xf>
    <xf numFmtId="0" fontId="14" fillId="2" borderId="23"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1"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0" xfId="0" applyFont="1" applyFill="1" applyBorder="1" applyAlignment="1">
      <alignment horizontal="center" vertical="center" wrapText="1" shrinkToFit="1"/>
    </xf>
    <xf numFmtId="200" fontId="21" fillId="7" borderId="13" xfId="2" applyNumberFormat="1" applyFont="1" applyFill="1" applyBorder="1" applyAlignment="1">
      <alignment horizontal="right" vertical="center" shrinkToFit="1"/>
    </xf>
    <xf numFmtId="201" fontId="21" fillId="7" borderId="13" xfId="2" applyNumberFormat="1" applyFont="1" applyFill="1" applyBorder="1" applyAlignment="1">
      <alignment horizontal="right" vertical="center" shrinkToFit="1"/>
    </xf>
    <xf numFmtId="186" fontId="21" fillId="7" borderId="5" xfId="2" applyNumberFormat="1" applyFont="1" applyFill="1" applyBorder="1" applyAlignment="1">
      <alignment horizontal="right" vertical="center" shrinkToFit="1"/>
    </xf>
    <xf numFmtId="0" fontId="19" fillId="0" borderId="0" xfId="0" applyFont="1" applyFill="1" applyAlignment="1">
      <alignment horizontal="left" vertical="center"/>
    </xf>
    <xf numFmtId="0" fontId="19" fillId="0" borderId="0" xfId="0" applyFont="1" applyFill="1" applyBorder="1" applyAlignment="1">
      <alignment horizontal="left" vertical="center" wrapText="1" shrinkToFit="1"/>
    </xf>
    <xf numFmtId="0" fontId="19" fillId="0" borderId="0" xfId="0" applyFont="1" applyFill="1" applyAlignment="1">
      <alignment horizontal="left" vertical="top" wrapText="1" indent="1"/>
    </xf>
    <xf numFmtId="0" fontId="28" fillId="2" borderId="18" xfId="0" applyFont="1" applyFill="1" applyBorder="1" applyAlignment="1">
      <alignment horizontal="center" vertical="center" wrapText="1"/>
    </xf>
    <xf numFmtId="0" fontId="28" fillId="2" borderId="17" xfId="0" applyFont="1" applyFill="1" applyBorder="1" applyAlignment="1">
      <alignment horizontal="center" vertical="center" wrapText="1"/>
    </xf>
    <xf numFmtId="182" fontId="21" fillId="9" borderId="5" xfId="2" applyNumberFormat="1" applyFont="1" applyFill="1" applyBorder="1" applyAlignment="1">
      <alignment horizontal="right" vertical="center" shrinkToFit="1"/>
    </xf>
    <xf numFmtId="3" fontId="21" fillId="9" borderId="21" xfId="2" applyNumberFormat="1" applyFont="1" applyFill="1" applyBorder="1" applyAlignment="1">
      <alignment horizontal="right" vertical="center" shrinkToFit="1"/>
    </xf>
    <xf numFmtId="3" fontId="21" fillId="9" borderId="24" xfId="2" applyNumberFormat="1" applyFont="1" applyFill="1" applyBorder="1" applyAlignment="1">
      <alignment horizontal="right" vertical="center" shrinkToFit="1"/>
    </xf>
    <xf numFmtId="183" fontId="21" fillId="3" borderId="5" xfId="0" applyNumberFormat="1" applyFont="1" applyFill="1" applyBorder="1" applyAlignment="1">
      <alignment vertical="center" shrinkToFit="1"/>
    </xf>
    <xf numFmtId="0" fontId="17" fillId="2" borderId="13" xfId="0" applyFont="1" applyFill="1" applyBorder="1" applyAlignment="1">
      <alignment horizontal="center" vertical="center" wrapText="1"/>
    </xf>
    <xf numFmtId="0" fontId="17" fillId="2" borderId="5" xfId="0" applyFont="1" applyFill="1" applyBorder="1" applyAlignment="1">
      <alignment horizontal="center" vertical="center" wrapText="1"/>
    </xf>
    <xf numFmtId="184" fontId="21" fillId="9" borderId="13" xfId="2" applyNumberFormat="1" applyFont="1" applyFill="1" applyBorder="1" applyAlignment="1">
      <alignment horizontal="right" vertical="center" shrinkToFit="1"/>
    </xf>
    <xf numFmtId="179" fontId="21" fillId="9" borderId="23" xfId="2" applyNumberFormat="1" applyFont="1" applyFill="1" applyBorder="1" applyAlignment="1">
      <alignment horizontal="right" vertical="center" shrinkToFit="1"/>
    </xf>
    <xf numFmtId="179" fontId="21" fillId="9" borderId="1" xfId="2" applyNumberFormat="1" applyFont="1" applyFill="1" applyBorder="1" applyAlignment="1">
      <alignment horizontal="right" vertical="center" shrinkToFit="1"/>
    </xf>
    <xf numFmtId="181" fontId="21" fillId="3" borderId="13" xfId="0" applyNumberFormat="1" applyFont="1" applyFill="1" applyBorder="1" applyAlignment="1">
      <alignment vertical="center" shrinkToFit="1"/>
    </xf>
    <xf numFmtId="0" fontId="13" fillId="0" borderId="0" xfId="0" applyFont="1" applyFill="1" applyAlignment="1">
      <alignment horizontal="center" vertical="center"/>
    </xf>
    <xf numFmtId="0" fontId="16" fillId="0" borderId="0" xfId="0" applyFont="1" applyFill="1" applyBorder="1" applyAlignment="1">
      <alignment horizontal="left" vertical="center"/>
    </xf>
    <xf numFmtId="0" fontId="17" fillId="2" borderId="19"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9" fillId="0" borderId="0" xfId="0" applyFont="1" applyFill="1" applyAlignment="1">
      <alignment vertical="top" wrapText="1"/>
    </xf>
    <xf numFmtId="178" fontId="20" fillId="9" borderId="13" xfId="2" applyNumberFormat="1" applyFont="1" applyFill="1" applyBorder="1" applyAlignment="1">
      <alignment horizontal="right" vertical="center" shrinkToFit="1"/>
    </xf>
    <xf numFmtId="183" fontId="21" fillId="3" borderId="9" xfId="0" applyNumberFormat="1" applyFont="1" applyFill="1" applyBorder="1" applyAlignment="1">
      <alignment vertical="center" shrinkToFit="1"/>
    </xf>
    <xf numFmtId="0" fontId="22" fillId="8" borderId="18"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27" xfId="0" applyFont="1" applyFill="1" applyBorder="1" applyAlignment="1">
      <alignment horizontal="center" vertical="center" wrapText="1"/>
    </xf>
    <xf numFmtId="186" fontId="21" fillId="7" borderId="18" xfId="2" applyNumberFormat="1" applyFont="1" applyFill="1" applyBorder="1" applyAlignment="1">
      <alignment horizontal="right" vertical="center" shrinkToFit="1"/>
    </xf>
    <xf numFmtId="186" fontId="21" fillId="7" borderId="16" xfId="2" applyNumberFormat="1" applyFont="1" applyFill="1" applyBorder="1" applyAlignment="1">
      <alignment horizontal="right" vertical="center" shrinkToFit="1"/>
    </xf>
    <xf numFmtId="0" fontId="17" fillId="2" borderId="9" xfId="0" applyFont="1" applyFill="1" applyBorder="1" applyAlignment="1">
      <alignment horizontal="center" vertical="center" wrapText="1"/>
    </xf>
    <xf numFmtId="184" fontId="21" fillId="3" borderId="25" xfId="2" applyNumberFormat="1" applyFont="1" applyFill="1" applyBorder="1" applyAlignment="1">
      <alignment horizontal="right" vertical="center" shrinkToFit="1"/>
    </xf>
    <xf numFmtId="184" fontId="21" fillId="3" borderId="0" xfId="2" applyNumberFormat="1" applyFont="1" applyFill="1" applyBorder="1" applyAlignment="1">
      <alignment horizontal="right" vertical="center" shrinkToFit="1"/>
    </xf>
    <xf numFmtId="187" fontId="23" fillId="0" borderId="63" xfId="2" applyNumberFormat="1" applyFont="1" applyFill="1" applyBorder="1" applyAlignment="1">
      <alignment horizontal="left" vertical="center"/>
    </xf>
    <xf numFmtId="187" fontId="23" fillId="0" borderId="64" xfId="2" applyNumberFormat="1" applyFont="1" applyFill="1" applyBorder="1" applyAlignment="1">
      <alignment horizontal="left" vertical="center"/>
    </xf>
    <xf numFmtId="187" fontId="23" fillId="0" borderId="65" xfId="2" applyNumberFormat="1" applyFont="1" applyFill="1" applyBorder="1" applyAlignment="1">
      <alignment horizontal="left" vertical="center"/>
    </xf>
    <xf numFmtId="187" fontId="23" fillId="0" borderId="66" xfId="2" applyNumberFormat="1" applyFont="1" applyFill="1" applyBorder="1" applyAlignment="1">
      <alignment horizontal="left" vertical="center"/>
    </xf>
    <xf numFmtId="187" fontId="23" fillId="0" borderId="67" xfId="2" applyNumberFormat="1" applyFont="1" applyFill="1" applyBorder="1" applyAlignment="1">
      <alignment horizontal="left" vertical="center"/>
    </xf>
    <xf numFmtId="187" fontId="23" fillId="0" borderId="68" xfId="2" applyNumberFormat="1" applyFont="1" applyFill="1" applyBorder="1" applyAlignment="1">
      <alignment horizontal="left" vertical="center"/>
    </xf>
    <xf numFmtId="181" fontId="21" fillId="3" borderId="0" xfId="2" applyNumberFormat="1" applyFont="1" applyFill="1" applyBorder="1" applyAlignment="1">
      <alignment horizontal="right" vertical="center" shrinkToFit="1"/>
    </xf>
    <xf numFmtId="181" fontId="21" fillId="3" borderId="27" xfId="2" applyNumberFormat="1" applyFont="1" applyFill="1" applyBorder="1" applyAlignment="1">
      <alignment horizontal="right" vertical="center" shrinkToFit="1"/>
    </xf>
    <xf numFmtId="185" fontId="21" fillId="3" borderId="5" xfId="2" applyNumberFormat="1" applyFont="1" applyFill="1" applyBorder="1" applyAlignment="1">
      <alignment horizontal="right" vertical="center" shrinkToFit="1"/>
    </xf>
    <xf numFmtId="185" fontId="21" fillId="3" borderId="21" xfId="2" applyNumberFormat="1" applyFont="1" applyFill="1" applyBorder="1" applyAlignment="1">
      <alignment horizontal="right" vertical="center" shrinkToFit="1"/>
    </xf>
    <xf numFmtId="183" fontId="21" fillId="3" borderId="20" xfId="0" applyNumberFormat="1" applyFont="1" applyFill="1" applyBorder="1" applyAlignment="1">
      <alignment vertical="center" shrinkToFit="1"/>
    </xf>
    <xf numFmtId="0" fontId="19" fillId="0" borderId="0" xfId="0" applyFont="1" applyFill="1" applyAlignment="1">
      <alignment horizontal="left" vertical="center" wrapText="1"/>
    </xf>
    <xf numFmtId="185" fontId="21" fillId="9" borderId="5" xfId="2" applyNumberFormat="1" applyFont="1" applyFill="1" applyBorder="1" applyAlignment="1">
      <alignment horizontal="right" vertical="center" shrinkToFit="1"/>
    </xf>
    <xf numFmtId="0" fontId="21" fillId="9" borderId="24" xfId="2" applyNumberFormat="1" applyFont="1" applyFill="1" applyBorder="1" applyAlignment="1">
      <alignment horizontal="right" vertical="center" shrinkToFit="1"/>
    </xf>
    <xf numFmtId="185" fontId="21" fillId="9" borderId="9" xfId="2" applyNumberFormat="1" applyFont="1" applyFill="1" applyBorder="1" applyAlignment="1">
      <alignment horizontal="right" vertical="center" shrinkToFit="1"/>
    </xf>
    <xf numFmtId="0" fontId="21" fillId="9" borderId="25" xfId="2" applyNumberFormat="1" applyFont="1" applyFill="1" applyBorder="1" applyAlignment="1">
      <alignment horizontal="right" vertical="center" shrinkToFit="1"/>
    </xf>
    <xf numFmtId="0" fontId="21" fillId="9" borderId="0" xfId="2" applyNumberFormat="1" applyFont="1" applyFill="1" applyBorder="1" applyAlignment="1">
      <alignment horizontal="right" vertical="center" shrinkToFit="1"/>
    </xf>
    <xf numFmtId="0" fontId="19" fillId="0" borderId="0" xfId="0" applyFont="1" applyFill="1" applyBorder="1" applyAlignment="1">
      <alignment vertical="top" wrapText="1"/>
    </xf>
    <xf numFmtId="178" fontId="21" fillId="7" borderId="33" xfId="2" applyNumberFormat="1" applyFont="1" applyFill="1" applyBorder="1" applyAlignment="1">
      <alignment horizontal="right" vertical="center" wrapText="1"/>
    </xf>
    <xf numFmtId="179" fontId="21" fillId="7" borderId="23" xfId="2" applyNumberFormat="1" applyFont="1" applyFill="1" applyBorder="1" applyAlignment="1">
      <alignment horizontal="right" vertical="center" wrapText="1" shrinkToFit="1"/>
    </xf>
    <xf numFmtId="179" fontId="21" fillId="7" borderId="1" xfId="2" applyNumberFormat="1" applyFont="1" applyFill="1" applyBorder="1" applyAlignment="1">
      <alignment horizontal="right" vertical="center" wrapText="1" shrinkToFit="1"/>
    </xf>
    <xf numFmtId="181" fontId="21" fillId="3" borderId="9" xfId="0" applyNumberFormat="1" applyFont="1" applyFill="1" applyBorder="1" applyAlignment="1">
      <alignment vertical="center" wrapText="1" shrinkToFit="1"/>
    </xf>
    <xf numFmtId="185" fontId="21" fillId="7" borderId="5" xfId="2" applyNumberFormat="1" applyFont="1" applyFill="1" applyBorder="1" applyAlignment="1">
      <alignment horizontal="right" vertical="center" wrapText="1"/>
    </xf>
    <xf numFmtId="177" fontId="21" fillId="7" borderId="21" xfId="2" applyNumberFormat="1" applyFont="1" applyFill="1" applyBorder="1" applyAlignment="1">
      <alignment horizontal="right" vertical="center" shrinkToFit="1"/>
    </xf>
    <xf numFmtId="177" fontId="21" fillId="7" borderId="24" xfId="2" applyNumberFormat="1" applyFont="1" applyFill="1" applyBorder="1" applyAlignment="1">
      <alignment horizontal="right" vertical="center" shrinkToFit="1"/>
    </xf>
    <xf numFmtId="183" fontId="21" fillId="3" borderId="5" xfId="0" applyNumberFormat="1" applyFont="1" applyFill="1" applyBorder="1" applyAlignment="1">
      <alignment vertical="center" wrapText="1" shrinkToFit="1"/>
    </xf>
    <xf numFmtId="0" fontId="19" fillId="0" borderId="23" xfId="0" applyFont="1" applyFill="1" applyBorder="1" applyAlignment="1">
      <alignment vertical="center" wrapText="1"/>
    </xf>
    <xf numFmtId="0" fontId="19" fillId="0" borderId="1" xfId="0" applyFont="1" applyFill="1" applyBorder="1" applyAlignment="1">
      <alignment vertical="center" wrapText="1"/>
    </xf>
    <xf numFmtId="0" fontId="19" fillId="0" borderId="22" xfId="0" applyFont="1" applyFill="1" applyBorder="1" applyAlignment="1">
      <alignment vertical="center" wrapText="1"/>
    </xf>
    <xf numFmtId="0" fontId="19" fillId="0" borderId="25" xfId="0" applyFont="1" applyFill="1" applyBorder="1" applyAlignment="1">
      <alignment vertical="center" wrapText="1"/>
    </xf>
    <xf numFmtId="0" fontId="19" fillId="0" borderId="27" xfId="0" applyFont="1" applyFill="1" applyBorder="1" applyAlignment="1">
      <alignment vertical="center" wrapText="1"/>
    </xf>
    <xf numFmtId="0" fontId="19" fillId="0" borderId="21" xfId="0" applyFont="1" applyFill="1" applyBorder="1" applyAlignment="1">
      <alignment vertical="center" wrapText="1"/>
    </xf>
    <xf numFmtId="0" fontId="19" fillId="0" borderId="24" xfId="0" applyFont="1" applyFill="1" applyBorder="1" applyAlignment="1">
      <alignment vertical="center" wrapText="1"/>
    </xf>
    <xf numFmtId="0" fontId="19" fillId="0" borderId="20" xfId="0" applyFont="1" applyFill="1" applyBorder="1" applyAlignment="1">
      <alignment vertical="center" wrapText="1"/>
    </xf>
    <xf numFmtId="185" fontId="21" fillId="7" borderId="21" xfId="2" applyNumberFormat="1" applyFont="1" applyFill="1" applyBorder="1" applyAlignment="1">
      <alignment horizontal="right" vertical="center" wrapText="1"/>
    </xf>
    <xf numFmtId="185" fontId="21" fillId="7" borderId="24" xfId="2" applyNumberFormat="1" applyFont="1" applyFill="1" applyBorder="1" applyAlignment="1">
      <alignment horizontal="right" vertical="center" wrapText="1"/>
    </xf>
    <xf numFmtId="185" fontId="21" fillId="7" borderId="20" xfId="2" applyNumberFormat="1" applyFont="1" applyFill="1" applyBorder="1" applyAlignment="1">
      <alignment horizontal="right" vertical="center" wrapText="1"/>
    </xf>
    <xf numFmtId="177" fontId="21" fillId="7" borderId="21" xfId="2" applyNumberFormat="1" applyFont="1" applyFill="1" applyBorder="1" applyAlignment="1">
      <alignment horizontal="right" vertical="center" wrapText="1" shrinkToFit="1"/>
    </xf>
    <xf numFmtId="177" fontId="21" fillId="7" borderId="24" xfId="2" applyNumberFormat="1" applyFont="1" applyFill="1" applyBorder="1" applyAlignment="1">
      <alignment horizontal="right" vertical="center" wrapText="1" shrinkToFit="1"/>
    </xf>
    <xf numFmtId="183" fontId="21" fillId="3" borderId="21" xfId="0" applyNumberFormat="1" applyFont="1" applyFill="1" applyBorder="1" applyAlignment="1">
      <alignment vertical="center" wrapText="1" shrinkToFit="1"/>
    </xf>
    <xf numFmtId="183" fontId="21" fillId="3" borderId="24" xfId="0" applyNumberFormat="1" applyFont="1" applyFill="1" applyBorder="1" applyAlignment="1">
      <alignment vertical="center" wrapText="1" shrinkToFit="1"/>
    </xf>
    <xf numFmtId="183" fontId="21" fillId="3" borderId="20" xfId="0" applyNumberFormat="1" applyFont="1" applyFill="1" applyBorder="1" applyAlignment="1">
      <alignment vertical="center" wrapText="1" shrinkToFit="1"/>
    </xf>
    <xf numFmtId="184" fontId="21" fillId="3" borderId="25" xfId="2" applyNumberFormat="1" applyFont="1" applyFill="1" applyBorder="1" applyAlignment="1">
      <alignment horizontal="right" vertical="center" indent="1"/>
    </xf>
    <xf numFmtId="184" fontId="21" fillId="3" borderId="0" xfId="2" applyNumberFormat="1" applyFont="1" applyFill="1" applyBorder="1" applyAlignment="1">
      <alignment horizontal="right" vertical="center" indent="1"/>
    </xf>
    <xf numFmtId="184" fontId="21" fillId="3" borderId="27" xfId="2" applyNumberFormat="1" applyFont="1" applyFill="1" applyBorder="1" applyAlignment="1">
      <alignment horizontal="right" vertical="center" indent="1"/>
    </xf>
    <xf numFmtId="187" fontId="24" fillId="0" borderId="63" xfId="2" applyNumberFormat="1" applyFont="1" applyFill="1" applyBorder="1" applyAlignment="1">
      <alignment horizontal="left" vertical="center"/>
    </xf>
    <xf numFmtId="187" fontId="24" fillId="0" borderId="64" xfId="2" applyNumberFormat="1" applyFont="1" applyFill="1" applyBorder="1" applyAlignment="1">
      <alignment horizontal="left" vertical="center"/>
    </xf>
    <xf numFmtId="187" fontId="24" fillId="0" borderId="65" xfId="2" applyNumberFormat="1" applyFont="1" applyFill="1" applyBorder="1" applyAlignment="1">
      <alignment horizontal="left" vertical="center"/>
    </xf>
    <xf numFmtId="187" fontId="24" fillId="0" borderId="66" xfId="2" applyNumberFormat="1" applyFont="1" applyFill="1" applyBorder="1" applyAlignment="1">
      <alignment horizontal="left" vertical="center"/>
    </xf>
    <xf numFmtId="187" fontId="24" fillId="0" borderId="67" xfId="2" applyNumberFormat="1" applyFont="1" applyFill="1" applyBorder="1" applyAlignment="1">
      <alignment horizontal="left" vertical="center"/>
    </xf>
    <xf numFmtId="187" fontId="24" fillId="0" borderId="68" xfId="2" applyNumberFormat="1" applyFont="1" applyFill="1" applyBorder="1" applyAlignment="1">
      <alignment horizontal="left" vertical="center"/>
    </xf>
    <xf numFmtId="185" fontId="21" fillId="3" borderId="5" xfId="2" applyNumberFormat="1" applyFont="1" applyFill="1" applyBorder="1" applyAlignment="1">
      <alignment horizontal="right" vertical="center" wrapText="1"/>
    </xf>
    <xf numFmtId="185" fontId="21" fillId="3" borderId="21" xfId="2" applyNumberFormat="1" applyFont="1" applyFill="1" applyBorder="1" applyAlignment="1">
      <alignment horizontal="right" vertical="center" wrapText="1"/>
    </xf>
    <xf numFmtId="185" fontId="21" fillId="7" borderId="9" xfId="2" applyNumberFormat="1" applyFont="1" applyFill="1" applyBorder="1" applyAlignment="1">
      <alignment horizontal="right" vertical="center" wrapText="1"/>
    </xf>
    <xf numFmtId="177" fontId="21" fillId="7" borderId="25" xfId="2" applyNumberFormat="1" applyFont="1" applyFill="1" applyBorder="1" applyAlignment="1">
      <alignment horizontal="right" vertical="center" wrapText="1" shrinkToFit="1"/>
    </xf>
    <xf numFmtId="177" fontId="21" fillId="7" borderId="0" xfId="2" applyNumberFormat="1" applyFont="1" applyFill="1" applyBorder="1" applyAlignment="1">
      <alignment horizontal="right" vertical="center" wrapText="1" shrinkToFit="1"/>
    </xf>
    <xf numFmtId="183" fontId="21" fillId="3" borderId="9" xfId="0" applyNumberFormat="1" applyFont="1" applyFill="1" applyBorder="1" applyAlignment="1">
      <alignment vertical="center" wrapText="1" shrinkToFit="1"/>
    </xf>
    <xf numFmtId="184" fontId="21" fillId="7" borderId="13" xfId="2" applyNumberFormat="1" applyFont="1" applyFill="1" applyBorder="1" applyAlignment="1">
      <alignment horizontal="right" vertical="center" shrinkToFit="1"/>
    </xf>
    <xf numFmtId="179" fontId="21" fillId="7" borderId="23" xfId="2" applyNumberFormat="1" applyFont="1" applyFill="1" applyBorder="1" applyAlignment="1">
      <alignment horizontal="right" vertical="center" shrinkToFit="1"/>
    </xf>
    <xf numFmtId="179" fontId="21" fillId="7" borderId="1" xfId="2" applyNumberFormat="1" applyFont="1" applyFill="1" applyBorder="1" applyAlignment="1">
      <alignment horizontal="right" vertical="center" shrinkToFit="1"/>
    </xf>
    <xf numFmtId="181" fontId="21" fillId="3" borderId="23" xfId="0" applyNumberFormat="1" applyFont="1" applyFill="1" applyBorder="1" applyAlignment="1">
      <alignment vertical="center" shrinkToFit="1"/>
    </xf>
    <xf numFmtId="181" fontId="21" fillId="3" borderId="1" xfId="0" applyNumberFormat="1" applyFont="1" applyFill="1" applyBorder="1" applyAlignment="1">
      <alignment vertical="center" shrinkToFit="1"/>
    </xf>
    <xf numFmtId="181" fontId="21" fillId="3" borderId="22" xfId="0" applyNumberFormat="1" applyFont="1" applyFill="1" applyBorder="1" applyAlignment="1">
      <alignment vertical="center" shrinkToFit="1"/>
    </xf>
    <xf numFmtId="185" fontId="21" fillId="7" borderId="21" xfId="2" applyNumberFormat="1" applyFont="1" applyFill="1" applyBorder="1" applyAlignment="1">
      <alignment horizontal="right" vertical="center" shrinkToFit="1"/>
    </xf>
    <xf numFmtId="185" fontId="21" fillId="7" borderId="25" xfId="2" applyNumberFormat="1" applyFont="1" applyFill="1" applyBorder="1" applyAlignment="1">
      <alignment horizontal="right" vertical="center" shrinkToFit="1"/>
    </xf>
    <xf numFmtId="185" fontId="21" fillId="7" borderId="0" xfId="2" applyNumberFormat="1" applyFont="1" applyFill="1" applyBorder="1" applyAlignment="1">
      <alignment horizontal="right" vertical="center" shrinkToFit="1"/>
    </xf>
    <xf numFmtId="185" fontId="21" fillId="7" borderId="27" xfId="2" applyNumberFormat="1" applyFont="1" applyFill="1" applyBorder="1" applyAlignment="1">
      <alignment horizontal="right" vertical="center" shrinkToFit="1"/>
    </xf>
    <xf numFmtId="177" fontId="21" fillId="7" borderId="25" xfId="2" applyNumberFormat="1" applyFont="1" applyFill="1" applyBorder="1" applyAlignment="1">
      <alignment horizontal="right" vertical="center" shrinkToFit="1"/>
    </xf>
    <xf numFmtId="177" fontId="21" fillId="7" borderId="0" xfId="2" applyNumberFormat="1" applyFont="1" applyFill="1" applyBorder="1" applyAlignment="1">
      <alignment horizontal="right" vertical="center" shrinkToFit="1"/>
    </xf>
    <xf numFmtId="183" fontId="21" fillId="3" borderId="21" xfId="0" applyNumberFormat="1" applyFont="1" applyFill="1" applyBorder="1" applyAlignment="1">
      <alignment vertical="center" shrinkToFit="1"/>
    </xf>
    <xf numFmtId="183" fontId="21" fillId="3" borderId="24" xfId="0" applyNumberFormat="1" applyFont="1" applyFill="1" applyBorder="1" applyAlignment="1">
      <alignment vertical="center" shrinkToFit="1"/>
    </xf>
    <xf numFmtId="187" fontId="23" fillId="0" borderId="63" xfId="2" applyNumberFormat="1" applyFont="1" applyFill="1" applyBorder="1" applyAlignment="1">
      <alignment horizontal="left" vertical="center" shrinkToFit="1"/>
    </xf>
    <xf numFmtId="187" fontId="23" fillId="0" borderId="64" xfId="2" applyNumberFormat="1" applyFont="1" applyFill="1" applyBorder="1" applyAlignment="1">
      <alignment horizontal="left" vertical="center" shrinkToFit="1"/>
    </xf>
    <xf numFmtId="187" fontId="23" fillId="0" borderId="65" xfId="2" applyNumberFormat="1" applyFont="1" applyFill="1" applyBorder="1" applyAlignment="1">
      <alignment horizontal="left" vertical="center" shrinkToFit="1"/>
    </xf>
    <xf numFmtId="187" fontId="23" fillId="0" borderId="66" xfId="2" applyNumberFormat="1" applyFont="1" applyFill="1" applyBorder="1" applyAlignment="1">
      <alignment horizontal="left" vertical="center" shrinkToFit="1"/>
    </xf>
    <xf numFmtId="187" fontId="23" fillId="0" borderId="67" xfId="2" applyNumberFormat="1" applyFont="1" applyFill="1" applyBorder="1" applyAlignment="1">
      <alignment horizontal="left" vertical="center" shrinkToFit="1"/>
    </xf>
    <xf numFmtId="187" fontId="23" fillId="0" borderId="68" xfId="2" applyNumberFormat="1" applyFont="1" applyFill="1" applyBorder="1" applyAlignment="1">
      <alignment horizontal="left" vertical="center" shrinkToFit="1"/>
    </xf>
    <xf numFmtId="185" fontId="21" fillId="3" borderId="24" xfId="2" applyNumberFormat="1" applyFont="1" applyFill="1" applyBorder="1" applyAlignment="1">
      <alignment horizontal="right" vertical="center" shrinkToFit="1"/>
    </xf>
    <xf numFmtId="0" fontId="19" fillId="0" borderId="0" xfId="0" applyFont="1" applyFill="1" applyBorder="1" applyAlignment="1">
      <alignment horizontal="left" vertical="center" wrapText="1"/>
    </xf>
    <xf numFmtId="183" fontId="21" fillId="0" borderId="19" xfId="0" applyNumberFormat="1" applyFont="1" applyFill="1" applyBorder="1" applyAlignment="1">
      <alignment vertical="center" shrinkToFit="1"/>
    </xf>
    <xf numFmtId="185" fontId="21" fillId="2" borderId="18" xfId="2" applyNumberFormat="1" applyFont="1" applyFill="1" applyBorder="1" applyAlignment="1">
      <alignment horizontal="right" vertical="center" wrapText="1"/>
    </xf>
    <xf numFmtId="185" fontId="21" fillId="2" borderId="17" xfId="2" applyNumberFormat="1" applyFont="1" applyFill="1" applyBorder="1" applyAlignment="1">
      <alignment horizontal="right" vertical="center" wrapText="1"/>
    </xf>
    <xf numFmtId="185" fontId="21" fillId="2" borderId="16" xfId="2" applyNumberFormat="1" applyFont="1" applyFill="1" applyBorder="1" applyAlignment="1">
      <alignment horizontal="right" vertical="center" wrapText="1"/>
    </xf>
    <xf numFmtId="0" fontId="17" fillId="2" borderId="2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23" xfId="0" applyFont="1" applyFill="1" applyBorder="1" applyAlignment="1">
      <alignment vertical="center" wrapText="1"/>
    </xf>
    <xf numFmtId="0" fontId="17" fillId="2" borderId="22" xfId="0" applyFont="1" applyFill="1" applyBorder="1" applyAlignment="1">
      <alignment vertical="center" wrapText="1"/>
    </xf>
    <xf numFmtId="0" fontId="17" fillId="2" borderId="21" xfId="0" applyFont="1" applyFill="1" applyBorder="1" applyAlignment="1">
      <alignment vertical="center" wrapText="1"/>
    </xf>
    <xf numFmtId="0" fontId="17" fillId="2" borderId="20" xfId="0" applyFont="1" applyFill="1" applyBorder="1" applyAlignment="1">
      <alignment vertical="center" wrapText="1"/>
    </xf>
    <xf numFmtId="0" fontId="17" fillId="0" borderId="21"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2" borderId="1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69" xfId="0" applyFont="1" applyFill="1" applyBorder="1" applyAlignment="1">
      <alignment horizontal="center" vertical="center"/>
    </xf>
    <xf numFmtId="0" fontId="19" fillId="0" borderId="70" xfId="0" applyFont="1" applyFill="1" applyBorder="1" applyAlignment="1">
      <alignment vertical="center" wrapText="1"/>
    </xf>
    <xf numFmtId="0" fontId="17" fillId="0" borderId="21"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0" xfId="0" applyFont="1" applyFill="1" applyBorder="1" applyAlignment="1">
      <alignment horizontal="center" vertical="center"/>
    </xf>
    <xf numFmtId="190" fontId="20" fillId="7" borderId="19" xfId="0" applyNumberFormat="1" applyFont="1" applyFill="1" applyBorder="1" applyAlignment="1">
      <alignment horizontal="right" vertical="center"/>
    </xf>
    <xf numFmtId="0" fontId="26" fillId="0" borderId="48"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27" xfId="0" applyFont="1" applyFill="1" applyBorder="1" applyAlignment="1">
      <alignment horizontal="right" vertical="center"/>
    </xf>
    <xf numFmtId="185" fontId="21" fillId="7" borderId="18" xfId="2" applyNumberFormat="1" applyFont="1" applyFill="1" applyBorder="1" applyAlignment="1">
      <alignment horizontal="right" vertical="center" wrapText="1"/>
    </xf>
    <xf numFmtId="185" fontId="21" fillId="7" borderId="17" xfId="2" applyNumberFormat="1" applyFont="1" applyFill="1" applyBorder="1" applyAlignment="1">
      <alignment horizontal="right" vertical="center" wrapText="1"/>
    </xf>
    <xf numFmtId="185" fontId="21" fillId="7" borderId="16" xfId="2" applyNumberFormat="1" applyFont="1" applyFill="1" applyBorder="1" applyAlignment="1">
      <alignment horizontal="right" vertical="center" wrapText="1"/>
    </xf>
    <xf numFmtId="0" fontId="26" fillId="0" borderId="25" xfId="0" applyFont="1" applyFill="1" applyBorder="1" applyAlignment="1">
      <alignment horizontal="right" vertical="center" wrapText="1"/>
    </xf>
    <xf numFmtId="0" fontId="26" fillId="0" borderId="0" xfId="0" applyFont="1" applyFill="1" applyBorder="1" applyAlignment="1">
      <alignment horizontal="right" vertical="center" wrapText="1"/>
    </xf>
    <xf numFmtId="0" fontId="26" fillId="0" borderId="27" xfId="0" applyFont="1" applyFill="1" applyBorder="1" applyAlignment="1">
      <alignment horizontal="right"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0" borderId="17" xfId="0" applyFont="1" applyFill="1" applyBorder="1" applyAlignment="1">
      <alignment horizontal="left" vertical="center"/>
    </xf>
    <xf numFmtId="0" fontId="17" fillId="0" borderId="16" xfId="0" applyFont="1" applyFill="1" applyBorder="1" applyAlignment="1">
      <alignment horizontal="left" vertical="center"/>
    </xf>
    <xf numFmtId="0" fontId="17" fillId="2" borderId="13" xfId="0" applyFont="1" applyFill="1" applyBorder="1" applyAlignment="1">
      <alignment horizontal="center" vertical="center" textRotation="255"/>
    </xf>
    <xf numFmtId="0" fontId="17" fillId="2" borderId="9"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17" fillId="0" borderId="18"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17" fillId="0" borderId="16" xfId="0" applyFont="1" applyFill="1" applyBorder="1" applyAlignment="1">
      <alignment horizontal="left" vertical="center" shrinkToFit="1"/>
    </xf>
    <xf numFmtId="0" fontId="17" fillId="7" borderId="18" xfId="0" applyFont="1" applyFill="1" applyBorder="1" applyAlignment="1">
      <alignment horizontal="left" vertical="center"/>
    </xf>
    <xf numFmtId="0" fontId="17" fillId="7" borderId="17" xfId="0" applyFont="1" applyFill="1" applyBorder="1" applyAlignment="1">
      <alignment horizontal="left" vertical="center"/>
    </xf>
    <xf numFmtId="0" fontId="17" fillId="7" borderId="16" xfId="0" applyFont="1" applyFill="1" applyBorder="1" applyAlignment="1">
      <alignment horizontal="left" vertical="center"/>
    </xf>
    <xf numFmtId="0" fontId="19" fillId="7" borderId="18" xfId="0" applyFont="1" applyFill="1" applyBorder="1" applyAlignment="1">
      <alignment vertical="center" wrapText="1"/>
    </xf>
    <xf numFmtId="0" fontId="19" fillId="7" borderId="17" xfId="0" applyFont="1" applyFill="1" applyBorder="1" applyAlignment="1">
      <alignment vertical="center" wrapText="1"/>
    </xf>
    <xf numFmtId="0" fontId="19" fillId="7" borderId="16" xfId="0" applyFont="1" applyFill="1" applyBorder="1" applyAlignment="1">
      <alignment vertical="center" wrapText="1"/>
    </xf>
    <xf numFmtId="0" fontId="29" fillId="0" borderId="0" xfId="0" applyFont="1" applyFill="1" applyAlignment="1">
      <alignment horizontal="left" vertical="center" wrapText="1"/>
    </xf>
    <xf numFmtId="0" fontId="19" fillId="0" borderId="25" xfId="0" applyFont="1" applyFill="1" applyBorder="1" applyAlignment="1">
      <alignment horizontal="left" vertical="center" wrapText="1"/>
    </xf>
    <xf numFmtId="0" fontId="19" fillId="0" borderId="25"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7" fillId="7" borderId="17" xfId="0" applyFont="1" applyFill="1" applyBorder="1" applyAlignment="1">
      <alignment horizontal="center" vertical="center"/>
    </xf>
    <xf numFmtId="0" fontId="17" fillId="0" borderId="18" xfId="0" applyFont="1" applyFill="1" applyBorder="1" applyAlignment="1">
      <alignment vertical="center" wrapText="1"/>
    </xf>
    <xf numFmtId="0" fontId="17" fillId="0" borderId="17" xfId="0" applyFont="1" applyFill="1" applyBorder="1" applyAlignment="1">
      <alignment vertical="center"/>
    </xf>
    <xf numFmtId="0" fontId="17" fillId="0" borderId="16" xfId="0" applyFont="1" applyFill="1" applyBorder="1" applyAlignment="1">
      <alignment vertical="center"/>
    </xf>
    <xf numFmtId="0" fontId="19" fillId="0" borderId="25" xfId="0" quotePrefix="1" applyFont="1" applyFill="1" applyBorder="1" applyAlignment="1">
      <alignment horizontal="left" vertical="center" shrinkToFit="1"/>
    </xf>
    <xf numFmtId="0" fontId="19" fillId="0" borderId="0" xfId="0" quotePrefix="1" applyFont="1" applyFill="1" applyBorder="1" applyAlignment="1">
      <alignment horizontal="left" vertical="center" shrinkToFit="1"/>
    </xf>
    <xf numFmtId="0" fontId="17" fillId="2" borderId="19" xfId="0" applyFont="1" applyFill="1" applyBorder="1" applyAlignment="1">
      <alignment horizontal="center"/>
    </xf>
    <xf numFmtId="0" fontId="17" fillId="2" borderId="19" xfId="0" applyFont="1" applyFill="1" applyBorder="1" applyAlignment="1">
      <alignment horizontal="center" vertical="center" textRotation="255"/>
    </xf>
    <xf numFmtId="0" fontId="17" fillId="0" borderId="23" xfId="0" applyFont="1" applyFill="1" applyBorder="1" applyAlignment="1">
      <alignment vertical="center" textRotation="255" wrapText="1"/>
    </xf>
    <xf numFmtId="0" fontId="17" fillId="0" borderId="22" xfId="0" applyFont="1" applyFill="1" applyBorder="1" applyAlignment="1">
      <alignment vertical="center" textRotation="255" wrapText="1"/>
    </xf>
    <xf numFmtId="0" fontId="17" fillId="0" borderId="25" xfId="0" applyFont="1" applyFill="1" applyBorder="1" applyAlignment="1">
      <alignment vertical="center" textRotation="255" wrapText="1"/>
    </xf>
    <xf numFmtId="0" fontId="17" fillId="0" borderId="27" xfId="0" applyFont="1" applyFill="1" applyBorder="1" applyAlignment="1">
      <alignment vertical="center" textRotation="255" wrapText="1"/>
    </xf>
    <xf numFmtId="0" fontId="17" fillId="0" borderId="21" xfId="0" applyFont="1" applyFill="1" applyBorder="1" applyAlignment="1">
      <alignment vertical="center" wrapText="1"/>
    </xf>
    <xf numFmtId="0" fontId="17" fillId="0" borderId="24" xfId="0" applyFont="1" applyFill="1" applyBorder="1" applyAlignment="1">
      <alignment vertical="center" wrapText="1"/>
    </xf>
    <xf numFmtId="0" fontId="17" fillId="0" borderId="20" xfId="0" applyFont="1" applyFill="1" applyBorder="1" applyAlignment="1">
      <alignment vertical="center" wrapText="1"/>
    </xf>
    <xf numFmtId="0" fontId="17" fillId="0" borderId="17" xfId="0" applyFont="1" applyFill="1" applyBorder="1" applyAlignment="1">
      <alignment vertical="center" wrapText="1"/>
    </xf>
    <xf numFmtId="0" fontId="17" fillId="0" borderId="16" xfId="0" applyFont="1" applyFill="1" applyBorder="1" applyAlignment="1">
      <alignment vertical="center" wrapText="1"/>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3" xfId="0" applyFont="1" applyFill="1" applyBorder="1" applyAlignment="1">
      <alignment horizontal="center" vertical="center" textRotation="255"/>
    </xf>
    <xf numFmtId="0" fontId="17" fillId="0" borderId="22" xfId="0" applyFont="1" applyFill="1" applyBorder="1" applyAlignment="1">
      <alignment horizontal="center" vertical="center" textRotation="255"/>
    </xf>
    <xf numFmtId="0" fontId="17" fillId="0" borderId="25" xfId="0" applyFont="1" applyFill="1" applyBorder="1" applyAlignment="1">
      <alignment horizontal="center" vertical="center" textRotation="255"/>
    </xf>
    <xf numFmtId="0" fontId="17" fillId="0" borderId="27" xfId="0" applyFont="1" applyFill="1" applyBorder="1" applyAlignment="1">
      <alignment horizontal="center" vertical="center" textRotation="255"/>
    </xf>
    <xf numFmtId="0" fontId="17" fillId="7" borderId="18" xfId="0" applyFont="1" applyFill="1" applyBorder="1" applyAlignment="1">
      <alignment vertical="center"/>
    </xf>
    <xf numFmtId="0" fontId="17" fillId="7" borderId="17" xfId="0" applyFont="1" applyFill="1" applyBorder="1" applyAlignment="1">
      <alignment vertical="center"/>
    </xf>
    <xf numFmtId="0" fontId="17" fillId="7" borderId="16" xfId="0" applyFont="1" applyFill="1" applyBorder="1" applyAlignment="1">
      <alignment vertical="center"/>
    </xf>
    <xf numFmtId="0" fontId="17" fillId="2" borderId="13" xfId="0" applyFont="1" applyFill="1" applyBorder="1" applyAlignment="1">
      <alignment vertical="center" textRotation="255"/>
    </xf>
    <xf numFmtId="0" fontId="17" fillId="2" borderId="9" xfId="0" applyFont="1" applyFill="1" applyBorder="1" applyAlignment="1">
      <alignment vertical="center" textRotation="255"/>
    </xf>
    <xf numFmtId="0" fontId="17" fillId="2" borderId="5" xfId="0" applyFont="1" applyFill="1" applyBorder="1" applyAlignment="1">
      <alignment vertical="center" textRotation="255"/>
    </xf>
    <xf numFmtId="0" fontId="17" fillId="0" borderId="21" xfId="0" applyFont="1" applyFill="1" applyBorder="1" applyAlignment="1">
      <alignment horizontal="center" vertical="center" textRotation="255"/>
    </xf>
    <xf numFmtId="0" fontId="17" fillId="0" borderId="20" xfId="0" applyFont="1" applyFill="1" applyBorder="1" applyAlignment="1">
      <alignment horizontal="center" vertical="center" textRotation="255"/>
    </xf>
    <xf numFmtId="0" fontId="26" fillId="0" borderId="18" xfId="0" applyFont="1" applyFill="1" applyBorder="1" applyAlignment="1">
      <alignment vertical="center" wrapText="1"/>
    </xf>
    <xf numFmtId="0" fontId="26" fillId="0" borderId="17" xfId="0" applyFont="1" applyFill="1" applyBorder="1" applyAlignment="1">
      <alignment vertical="center" wrapText="1"/>
    </xf>
    <xf numFmtId="0" fontId="26" fillId="0" borderId="16" xfId="0" applyFont="1" applyFill="1" applyBorder="1" applyAlignment="1">
      <alignment vertical="center" wrapText="1"/>
    </xf>
    <xf numFmtId="0" fontId="26" fillId="0" borderId="18" xfId="0" applyFont="1" applyFill="1" applyBorder="1" applyAlignment="1">
      <alignment vertical="center" shrinkToFit="1"/>
    </xf>
    <xf numFmtId="0" fontId="26" fillId="0" borderId="17" xfId="0" applyFont="1" applyFill="1" applyBorder="1" applyAlignment="1">
      <alignment vertical="center" shrinkToFit="1"/>
    </xf>
    <xf numFmtId="0" fontId="26" fillId="0" borderId="16" xfId="0" applyFont="1" applyFill="1" applyBorder="1" applyAlignment="1">
      <alignment vertical="center" shrinkToFit="1"/>
    </xf>
    <xf numFmtId="0" fontId="17" fillId="7" borderId="18" xfId="0" applyFont="1" applyFill="1" applyBorder="1" applyAlignment="1">
      <alignment vertical="center" wrapText="1"/>
    </xf>
    <xf numFmtId="0" fontId="17" fillId="7" borderId="17" xfId="0" applyFont="1" applyFill="1" applyBorder="1" applyAlignment="1">
      <alignment vertical="center" wrapText="1"/>
    </xf>
    <xf numFmtId="0" fontId="17" fillId="7" borderId="16" xfId="0" applyFont="1" applyFill="1" applyBorder="1" applyAlignment="1">
      <alignment vertical="center" wrapText="1"/>
    </xf>
    <xf numFmtId="0" fontId="15" fillId="2" borderId="13" xfId="0" applyFont="1" applyFill="1" applyBorder="1" applyAlignment="1">
      <alignment horizontal="center" vertical="center"/>
    </xf>
    <xf numFmtId="0" fontId="15" fillId="2" borderId="5" xfId="0" applyFont="1" applyFill="1" applyBorder="1" applyAlignment="1">
      <alignment horizontal="center" vertical="center"/>
    </xf>
    <xf numFmtId="0" fontId="17" fillId="2" borderId="23" xfId="0" applyFont="1" applyFill="1" applyBorder="1" applyAlignment="1">
      <alignment horizontal="center" vertical="center" textRotation="255" wrapText="1"/>
    </xf>
    <xf numFmtId="0" fontId="17" fillId="2" borderId="22"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27"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0" xfId="0" applyFont="1" applyFill="1" applyBorder="1" applyAlignment="1">
      <alignment horizontal="center" vertical="center" textRotation="255" wrapText="1"/>
    </xf>
    <xf numFmtId="0" fontId="22" fillId="8" borderId="18" xfId="0" applyFont="1" applyFill="1" applyBorder="1" applyAlignment="1">
      <alignment vertical="center"/>
    </xf>
    <xf numFmtId="0" fontId="22" fillId="8" borderId="17" xfId="0" applyFont="1" applyFill="1" applyBorder="1" applyAlignment="1">
      <alignment vertical="center"/>
    </xf>
    <xf numFmtId="0" fontId="14" fillId="0" borderId="19" xfId="0" applyFont="1" applyFill="1" applyBorder="1" applyAlignment="1">
      <alignment horizontal="center" vertical="center" shrinkToFit="1"/>
    </xf>
    <xf numFmtId="0" fontId="17" fillId="2" borderId="23" xfId="0" applyFont="1" applyFill="1" applyBorder="1" applyAlignment="1">
      <alignment horizontal="center" vertical="center" wrapText="1"/>
    </xf>
    <xf numFmtId="0" fontId="30" fillId="0" borderId="83" xfId="0" applyFont="1" applyFill="1" applyBorder="1" applyAlignment="1">
      <alignment horizontal="center" vertical="center" wrapText="1"/>
    </xf>
    <xf numFmtId="0" fontId="30" fillId="0" borderId="0" xfId="0" applyFont="1" applyFill="1" applyBorder="1" applyAlignment="1">
      <alignment horizontal="center" vertical="center"/>
    </xf>
    <xf numFmtId="0" fontId="26" fillId="7" borderId="18" xfId="0" applyFont="1" applyFill="1" applyBorder="1" applyAlignment="1">
      <alignment horizontal="center" vertical="center"/>
    </xf>
    <xf numFmtId="0" fontId="26" fillId="7" borderId="17" xfId="0" applyFont="1" applyFill="1" applyBorder="1" applyAlignment="1">
      <alignment horizontal="center" vertical="center"/>
    </xf>
    <xf numFmtId="0" fontId="26" fillId="7" borderId="1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6" fillId="7" borderId="85" xfId="0" applyFont="1" applyFill="1" applyBorder="1" applyAlignment="1">
      <alignment horizontal="center" vertical="center"/>
    </xf>
    <xf numFmtId="0" fontId="30" fillId="0" borderId="87" xfId="0" applyFont="1" applyFill="1" applyBorder="1" applyAlignment="1">
      <alignment vertical="top" wrapText="1"/>
    </xf>
    <xf numFmtId="0" fontId="19" fillId="7" borderId="18" xfId="0" applyFont="1" applyFill="1" applyBorder="1" applyAlignment="1">
      <alignment vertical="center"/>
    </xf>
    <xf numFmtId="0" fontId="19" fillId="7" borderId="17" xfId="0" applyFont="1" applyFill="1" applyBorder="1" applyAlignment="1">
      <alignment vertical="center"/>
    </xf>
    <xf numFmtId="0" fontId="19" fillId="7" borderId="16" xfId="0" applyFont="1" applyFill="1" applyBorder="1" applyAlignment="1">
      <alignment vertical="center"/>
    </xf>
    <xf numFmtId="0" fontId="17" fillId="8" borderId="18" xfId="0" applyFont="1" applyFill="1" applyBorder="1" applyAlignment="1">
      <alignment horizontal="center" vertical="center"/>
    </xf>
    <xf numFmtId="0" fontId="17" fillId="8" borderId="17" xfId="0" applyFont="1" applyFill="1" applyBorder="1" applyAlignment="1">
      <alignment horizontal="center" vertical="center"/>
    </xf>
    <xf numFmtId="0" fontId="22" fillId="8" borderId="17" xfId="0" applyFont="1" applyFill="1" applyBorder="1" applyAlignment="1">
      <alignment horizontal="left" vertical="center"/>
    </xf>
    <xf numFmtId="0" fontId="17" fillId="0" borderId="18"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6" xfId="0" applyFont="1" applyFill="1" applyBorder="1" applyAlignment="1">
      <alignment horizontal="left" vertical="center"/>
    </xf>
    <xf numFmtId="0" fontId="30" fillId="0" borderId="83"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30" fillId="0" borderId="27" xfId="0" applyFont="1" applyFill="1" applyBorder="1" applyAlignment="1">
      <alignment horizontal="left" vertical="center" shrinkToFit="1"/>
    </xf>
    <xf numFmtId="0" fontId="26" fillId="0" borderId="25" xfId="0" applyFont="1" applyFill="1" applyBorder="1" applyAlignment="1">
      <alignment vertical="center" wrapText="1"/>
    </xf>
    <xf numFmtId="0" fontId="26" fillId="0" borderId="0" xfId="0" applyFont="1" applyFill="1" applyBorder="1" applyAlignment="1">
      <alignment vertical="center" wrapText="1"/>
    </xf>
    <xf numFmtId="0" fontId="17" fillId="7" borderId="21"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28" fillId="7" borderId="21" xfId="0" applyFont="1" applyFill="1" applyBorder="1" applyAlignment="1">
      <alignment horizontal="left" vertical="center" wrapText="1"/>
    </xf>
    <xf numFmtId="0" fontId="28" fillId="7" borderId="24"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8" fillId="7" borderId="18"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8" fillId="7" borderId="16" xfId="0" applyFont="1" applyFill="1" applyBorder="1" applyAlignment="1">
      <alignment horizontal="left" vertical="center" wrapText="1"/>
    </xf>
    <xf numFmtId="191" fontId="17" fillId="7" borderId="17" xfId="0" applyNumberFormat="1" applyFont="1" applyFill="1" applyBorder="1" applyAlignment="1">
      <alignment horizontal="right" vertical="center"/>
    </xf>
    <xf numFmtId="0" fontId="17" fillId="7" borderId="18"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9" fillId="0" borderId="24" xfId="0" applyFont="1" applyFill="1" applyBorder="1" applyAlignment="1">
      <alignment vertical="top" wrapText="1"/>
    </xf>
    <xf numFmtId="0" fontId="26" fillId="2" borderId="21"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20" xfId="0" applyFont="1" applyFill="1" applyBorder="1" applyAlignment="1">
      <alignment horizontal="center" vertical="center" wrapText="1"/>
    </xf>
    <xf numFmtId="191" fontId="17" fillId="7" borderId="17" xfId="0" applyNumberFormat="1" applyFont="1" applyFill="1" applyBorder="1">
      <alignment vertical="center"/>
    </xf>
    <xf numFmtId="191" fontId="17" fillId="7" borderId="17"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17" fillId="8" borderId="18"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32" fillId="7" borderId="104" xfId="0" applyFont="1" applyFill="1" applyBorder="1" applyAlignment="1">
      <alignment vertical="center"/>
    </xf>
    <xf numFmtId="0" fontId="0" fillId="0" borderId="16" xfId="0" applyBorder="1" applyAlignment="1">
      <alignment vertical="center"/>
    </xf>
    <xf numFmtId="0" fontId="32" fillId="7" borderId="18" xfId="0" applyFont="1" applyFill="1" applyBorder="1" applyAlignment="1">
      <alignment vertical="center" wrapText="1"/>
    </xf>
    <xf numFmtId="0" fontId="0" fillId="0" borderId="17" xfId="0" applyBorder="1" applyAlignment="1">
      <alignment vertical="center" wrapText="1"/>
    </xf>
    <xf numFmtId="0" fontId="0" fillId="0" borderId="105" xfId="0" applyBorder="1" applyAlignment="1">
      <alignment vertical="center"/>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0" fillId="0" borderId="9" xfId="0" applyBorder="1" applyAlignment="1">
      <alignment horizontal="center" vertical="center" textRotation="255"/>
    </xf>
    <xf numFmtId="0" fontId="0" fillId="0" borderId="5" xfId="0" applyBorder="1" applyAlignment="1">
      <alignment horizontal="center" vertical="center" textRotation="255"/>
    </xf>
    <xf numFmtId="0" fontId="7" fillId="2" borderId="23" xfId="1" applyFont="1" applyFill="1"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38" xfId="1" applyFont="1" applyFill="1" applyBorder="1" applyAlignment="1">
      <alignment horizontal="center" vertical="center" wrapText="1"/>
    </xf>
    <xf numFmtId="0" fontId="7" fillId="4" borderId="89" xfId="1" applyFont="1" applyFill="1" applyBorder="1" applyAlignment="1">
      <alignment horizontal="center" vertical="center" wrapText="1"/>
    </xf>
    <xf numFmtId="0" fontId="0" fillId="0" borderId="89" xfId="0" applyBorder="1" applyAlignment="1">
      <alignment horizontal="center" vertical="center" wrapText="1"/>
    </xf>
    <xf numFmtId="0" fontId="0" fillId="0" borderId="39" xfId="0" applyBorder="1" applyAlignment="1">
      <alignment horizontal="center" vertical="center" wrapText="1"/>
    </xf>
    <xf numFmtId="0" fontId="7" fillId="4" borderId="46" xfId="1" applyFont="1" applyFill="1" applyBorder="1" applyAlignment="1">
      <alignment vertical="center" wrapText="1"/>
    </xf>
    <xf numFmtId="0" fontId="7" fillId="4" borderId="1" xfId="1" applyFont="1" applyFill="1" applyBorder="1" applyAlignment="1">
      <alignment vertical="center" wrapText="1"/>
    </xf>
    <xf numFmtId="0" fontId="0" fillId="0" borderId="1" xfId="0" applyBorder="1" applyAlignment="1">
      <alignment vertical="center" wrapText="1"/>
    </xf>
    <xf numFmtId="0" fontId="0" fillId="0" borderId="22" xfId="0" applyBorder="1" applyAlignment="1">
      <alignment vertical="center" wrapText="1"/>
    </xf>
    <xf numFmtId="0" fontId="7" fillId="4" borderId="43" xfId="1" applyFont="1" applyFill="1" applyBorder="1" applyAlignment="1">
      <alignment vertical="center" wrapText="1"/>
    </xf>
    <xf numFmtId="0" fontId="7" fillId="4" borderId="36" xfId="1" applyFont="1" applyFill="1" applyBorder="1" applyAlignment="1">
      <alignment vertical="center" wrapText="1"/>
    </xf>
    <xf numFmtId="0" fontId="0" fillId="0" borderId="36" xfId="0" applyBorder="1" applyAlignment="1">
      <alignment vertical="center" wrapText="1"/>
    </xf>
    <xf numFmtId="0" fontId="0" fillId="0" borderId="8" xfId="0" applyBorder="1" applyAlignment="1">
      <alignment vertical="center" wrapText="1"/>
    </xf>
    <xf numFmtId="0" fontId="7" fillId="4" borderId="57" xfId="1" applyFont="1" applyFill="1" applyBorder="1" applyAlignment="1">
      <alignment vertical="center" wrapText="1"/>
    </xf>
    <xf numFmtId="0" fontId="7" fillId="4" borderId="29" xfId="1" applyFont="1" applyFill="1"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7" fillId="4" borderId="41" xfId="1" applyFont="1" applyFill="1" applyBorder="1" applyAlignment="1">
      <alignment vertical="center" wrapText="1"/>
    </xf>
    <xf numFmtId="0" fontId="7" fillId="4" borderId="34" xfId="1" applyFont="1" applyFill="1" applyBorder="1" applyAlignment="1">
      <alignment vertical="center" wrapText="1"/>
    </xf>
    <xf numFmtId="0" fontId="0" fillId="0" borderId="34" xfId="0" applyBorder="1" applyAlignment="1">
      <alignment vertical="center" wrapText="1"/>
    </xf>
    <xf numFmtId="0" fontId="0" fillId="0" borderId="11" xfId="0" applyBorder="1" applyAlignment="1">
      <alignment vertical="center" wrapText="1"/>
    </xf>
    <xf numFmtId="0" fontId="7" fillId="0" borderId="18" xfId="1" applyFont="1" applyBorder="1" applyAlignment="1">
      <alignment horizontal="center" vertical="center" wrapText="1" shrinkToFi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18" xfId="1" applyFont="1" applyFill="1" applyBorder="1" applyAlignment="1">
      <alignment horizontal="center" vertical="center"/>
    </xf>
    <xf numFmtId="0" fontId="5" fillId="4" borderId="60" xfId="1" applyFont="1" applyFill="1" applyBorder="1" applyAlignment="1">
      <alignment horizontal="center" vertical="center"/>
    </xf>
    <xf numFmtId="0" fontId="7" fillId="4" borderId="45" xfId="1" applyFont="1" applyFill="1" applyBorder="1" applyAlignment="1">
      <alignment vertical="center" wrapText="1"/>
    </xf>
    <xf numFmtId="0" fontId="7" fillId="4" borderId="17" xfId="1" applyFont="1" applyFill="1" applyBorder="1" applyAlignment="1">
      <alignment vertical="center" wrapText="1"/>
    </xf>
    <xf numFmtId="0" fontId="0" fillId="0" borderId="16" xfId="0" applyBorder="1" applyAlignment="1">
      <alignment vertical="center" wrapText="1"/>
    </xf>
    <xf numFmtId="0" fontId="5" fillId="2" borderId="18"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8" xfId="1" applyFont="1" applyBorder="1" applyAlignment="1">
      <alignment horizontal="left" vertical="center" wrapText="1"/>
    </xf>
    <xf numFmtId="0" fontId="7" fillId="0" borderId="16" xfId="1" applyFont="1" applyBorder="1" applyAlignment="1">
      <alignment horizontal="left" vertical="center" wrapText="1"/>
    </xf>
    <xf numFmtId="0" fontId="5" fillId="4" borderId="17"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25"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7" xfId="1" applyFont="1" applyBorder="1" applyAlignment="1">
      <alignment horizontal="center" vertical="center" wrapText="1" shrinkToFit="1"/>
    </xf>
    <xf numFmtId="0" fontId="7" fillId="4" borderId="45" xfId="1" applyFont="1" applyFill="1" applyBorder="1" applyAlignment="1">
      <alignment vertical="center"/>
    </xf>
    <xf numFmtId="0" fontId="7" fillId="4" borderId="17" xfId="1" applyFont="1" applyFill="1" applyBorder="1" applyAlignment="1">
      <alignment vertical="center"/>
    </xf>
    <xf numFmtId="0" fontId="0" fillId="0" borderId="17" xfId="0" applyBorder="1" applyAlignment="1">
      <alignment vertical="center"/>
    </xf>
    <xf numFmtId="0" fontId="32" fillId="7" borderId="18" xfId="0" applyFont="1" applyFill="1" applyBorder="1" applyAlignment="1">
      <alignment horizontal="center" vertical="center"/>
    </xf>
    <xf numFmtId="0" fontId="32" fillId="7" borderId="17" xfId="0" applyFont="1" applyFill="1" applyBorder="1" applyAlignment="1">
      <alignment horizontal="center" vertical="center"/>
    </xf>
    <xf numFmtId="0" fontId="32" fillId="7" borderId="16" xfId="0" applyFont="1" applyFill="1" applyBorder="1" applyAlignment="1">
      <alignment horizontal="center" vertical="center"/>
    </xf>
    <xf numFmtId="0" fontId="32" fillId="0" borderId="2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7" borderId="85" xfId="0" applyFont="1" applyFill="1" applyBorder="1" applyAlignment="1">
      <alignment horizontal="center" vertical="center"/>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6" xfId="1" applyFont="1" applyFill="1" applyBorder="1" applyAlignment="1">
      <alignment vertical="center"/>
    </xf>
    <xf numFmtId="0" fontId="7" fillId="4" borderId="1" xfId="1" applyFont="1" applyFill="1" applyBorder="1" applyAlignment="1">
      <alignment vertical="center"/>
    </xf>
    <xf numFmtId="0" fontId="0" fillId="0" borderId="1" xfId="0" applyBorder="1" applyAlignment="1">
      <alignment vertical="center"/>
    </xf>
    <xf numFmtId="0" fontId="0" fillId="0" borderId="22" xfId="0" applyBorder="1" applyAlignment="1">
      <alignment vertical="center"/>
    </xf>
    <xf numFmtId="0" fontId="7" fillId="4" borderId="47" xfId="1" applyFont="1" applyFill="1" applyBorder="1" applyAlignment="1">
      <alignment vertical="center"/>
    </xf>
    <xf numFmtId="0" fontId="7" fillId="4" borderId="15" xfId="1" applyFont="1" applyFill="1"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7" fillId="4" borderId="41" xfId="1" applyFont="1" applyFill="1" applyBorder="1" applyAlignment="1">
      <alignment vertical="center"/>
    </xf>
    <xf numFmtId="0" fontId="7" fillId="4" borderId="34" xfId="1" applyFont="1" applyFill="1" applyBorder="1" applyAlignment="1">
      <alignment vertical="center"/>
    </xf>
    <xf numFmtId="0" fontId="0" fillId="0" borderId="34" xfId="0" applyBorder="1" applyAlignment="1">
      <alignment vertical="center"/>
    </xf>
    <xf numFmtId="0" fontId="0" fillId="0" borderId="11" xfId="0" applyBorder="1" applyAlignment="1">
      <alignment vertical="center"/>
    </xf>
    <xf numFmtId="0" fontId="7" fillId="4" borderId="43" xfId="1" applyFont="1" applyFill="1" applyBorder="1" applyAlignment="1">
      <alignment vertical="center"/>
    </xf>
    <xf numFmtId="0" fontId="7" fillId="4" borderId="36" xfId="1" applyFont="1" applyFill="1" applyBorder="1" applyAlignment="1">
      <alignment vertical="center"/>
    </xf>
    <xf numFmtId="0" fontId="0" fillId="0" borderId="36" xfId="0" applyBorder="1" applyAlignment="1">
      <alignment vertical="center"/>
    </xf>
    <xf numFmtId="0" fontId="0" fillId="0" borderId="8" xfId="0" applyBorder="1" applyAlignment="1">
      <alignment vertical="center"/>
    </xf>
    <xf numFmtId="0" fontId="7" fillId="4" borderId="57" xfId="1" applyFont="1" applyFill="1" applyBorder="1" applyAlignment="1">
      <alignment vertical="center"/>
    </xf>
    <xf numFmtId="0" fontId="7" fillId="4" borderId="29" xfId="1" applyFont="1" applyFill="1"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32" fillId="0" borderId="87" xfId="0" applyFont="1" applyFill="1" applyBorder="1" applyAlignment="1">
      <alignment vertical="top" wrapText="1"/>
    </xf>
    <xf numFmtId="0" fontId="32" fillId="7" borderId="18" xfId="0" applyFont="1" applyFill="1" applyBorder="1" applyAlignment="1">
      <alignment vertical="center"/>
    </xf>
    <xf numFmtId="0" fontId="32" fillId="7" borderId="17" xfId="0" applyFont="1" applyFill="1" applyBorder="1" applyAlignment="1">
      <alignment vertical="center"/>
    </xf>
    <xf numFmtId="0" fontId="32" fillId="7" borderId="16" xfId="0" applyFont="1" applyFill="1" applyBorder="1" applyAlignment="1">
      <alignment vertical="center"/>
    </xf>
    <xf numFmtId="0" fontId="32" fillId="2" borderId="18"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5" xfId="0" applyFont="1" applyFill="1" applyBorder="1" applyAlignment="1">
      <alignment horizontal="center" vertical="center"/>
    </xf>
    <xf numFmtId="0" fontId="32" fillId="8" borderId="18" xfId="0" applyFont="1" applyFill="1" applyBorder="1" applyAlignment="1">
      <alignment horizontal="center" vertical="center"/>
    </xf>
    <xf numFmtId="0" fontId="32" fillId="8" borderId="17" xfId="0" applyFont="1" applyFill="1" applyBorder="1" applyAlignment="1">
      <alignment horizontal="center" vertical="center"/>
    </xf>
    <xf numFmtId="0" fontId="33" fillId="8" borderId="17" xfId="0" applyFont="1" applyFill="1" applyBorder="1" applyAlignment="1">
      <alignment horizontal="left" vertical="center"/>
    </xf>
    <xf numFmtId="0" fontId="32" fillId="0" borderId="83"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27" xfId="0" applyFont="1" applyFill="1" applyBorder="1" applyAlignment="1">
      <alignment horizontal="left" vertical="center" shrinkToFit="1"/>
    </xf>
    <xf numFmtId="0" fontId="32" fillId="0" borderId="25" xfId="0" applyFont="1" applyFill="1" applyBorder="1" applyAlignment="1">
      <alignment vertical="center" wrapText="1"/>
    </xf>
    <xf numFmtId="0" fontId="32" fillId="0" borderId="0" xfId="0" applyFont="1" applyFill="1" applyBorder="1" applyAlignment="1">
      <alignment vertical="center" wrapText="1"/>
    </xf>
    <xf numFmtId="0" fontId="32" fillId="0" borderId="83" xfId="0" applyFont="1" applyFill="1" applyBorder="1" applyAlignment="1">
      <alignment horizontal="center" vertical="center" wrapText="1"/>
    </xf>
    <xf numFmtId="0" fontId="32" fillId="2" borderId="19" xfId="0" applyFont="1" applyFill="1" applyBorder="1" applyAlignment="1">
      <alignment horizontal="center" vertical="center" shrinkToFit="1"/>
    </xf>
    <xf numFmtId="0" fontId="32" fillId="2" borderId="23"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23" xfId="0" applyFont="1" applyFill="1" applyBorder="1" applyAlignment="1">
      <alignment horizontal="center" vertical="center" textRotation="255" wrapText="1"/>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32" fillId="0" borderId="25"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15" fillId="0" borderId="17" xfId="0" applyFont="1" applyBorder="1" applyAlignment="1">
      <alignment vertical="center" wrapText="1"/>
    </xf>
    <xf numFmtId="0" fontId="15" fillId="0" borderId="16" xfId="0" applyFont="1" applyBorder="1" applyAlignment="1">
      <alignment vertical="center" wrapText="1"/>
    </xf>
    <xf numFmtId="0" fontId="7" fillId="2" borderId="37" xfId="1" applyFont="1" applyFill="1" applyBorder="1" applyAlignment="1">
      <alignment horizontal="center" vertical="center" wrapText="1"/>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32" fillId="0" borderId="2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xf>
    <xf numFmtId="0" fontId="7" fillId="0" borderId="11" xfId="1" applyFont="1" applyBorder="1" applyAlignment="1">
      <alignment horizontal="left" vertical="center"/>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5" fillId="4" borderId="58" xfId="1" applyFont="1" applyFill="1" applyBorder="1" applyAlignment="1">
      <alignment horizontal="center" vertical="center"/>
    </xf>
    <xf numFmtId="0" fontId="51" fillId="0" borderId="0" xfId="0" applyFont="1" applyFill="1" applyAlignment="1">
      <alignment horizontal="left" vertical="center" wrapText="1"/>
    </xf>
    <xf numFmtId="0" fontId="32" fillId="0" borderId="27" xfId="0" applyFont="1" applyFill="1" applyBorder="1" applyAlignment="1">
      <alignment vertical="center" wrapText="1"/>
    </xf>
    <xf numFmtId="0" fontId="32" fillId="0" borderId="25" xfId="0" applyFont="1" applyFill="1" applyBorder="1" applyAlignment="1">
      <alignment horizontal="left" vertical="center" shrinkToFi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7" fillId="2" borderId="1"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42" xfId="1" applyFont="1" applyFill="1" applyBorder="1" applyAlignment="1">
      <alignment vertical="center"/>
    </xf>
    <xf numFmtId="0" fontId="7" fillId="4" borderId="35" xfId="1" applyFont="1" applyFill="1" applyBorder="1" applyAlignment="1">
      <alignment vertical="center"/>
    </xf>
    <xf numFmtId="0" fontId="0" fillId="0" borderId="35" xfId="0" applyBorder="1" applyAlignment="1">
      <alignment vertical="center"/>
    </xf>
    <xf numFmtId="0" fontId="0" fillId="0" borderId="32" xfId="0" applyBorder="1" applyAlignment="1">
      <alignment vertical="center"/>
    </xf>
    <xf numFmtId="0" fontId="32" fillId="0" borderId="87" xfId="0" applyFont="1" applyFill="1" applyBorder="1" applyAlignment="1">
      <alignment horizontal="left" vertical="center" wrapText="1"/>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5" fillId="2" borderId="58" xfId="1" applyFont="1" applyFill="1" applyBorder="1" applyAlignment="1">
      <alignment horizontal="center" vertical="center"/>
    </xf>
    <xf numFmtId="0" fontId="5" fillId="2" borderId="59" xfId="1" applyFont="1" applyFill="1" applyBorder="1" applyAlignment="1">
      <alignment horizontal="center" vertical="center"/>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7" fillId="0" borderId="5" xfId="1" applyFont="1" applyBorder="1" applyAlignment="1">
      <alignment horizontal="center" vertical="center" textRotation="255" wrapText="1"/>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5" fillId="4" borderId="15" xfId="1" applyFont="1" applyFill="1" applyBorder="1" applyAlignment="1">
      <alignment horizontal="center" vertical="center"/>
    </xf>
    <xf numFmtId="0" fontId="32" fillId="0" borderId="18" xfId="0" applyFont="1" applyFill="1" applyBorder="1" applyAlignment="1">
      <alignment horizontal="left" vertical="center"/>
    </xf>
    <xf numFmtId="0" fontId="0" fillId="0" borderId="17" xfId="0" applyFill="1" applyBorder="1" applyAlignment="1">
      <alignment horizontal="left" vertical="center"/>
    </xf>
    <xf numFmtId="0" fontId="32" fillId="0" borderId="104" xfId="0" applyFont="1" applyFill="1" applyBorder="1" applyAlignment="1">
      <alignment horizontal="left" vertical="center"/>
    </xf>
    <xf numFmtId="0" fontId="0" fillId="0" borderId="16" xfId="0" applyFont="1" applyFill="1" applyBorder="1" applyAlignment="1">
      <alignment horizontal="left" vertical="center"/>
    </xf>
    <xf numFmtId="0" fontId="32" fillId="2"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7" fillId="0" borderId="104" xfId="0" applyFont="1" applyFill="1" applyBorder="1" applyAlignment="1">
      <alignment horizontal="left" vertical="center"/>
    </xf>
    <xf numFmtId="0" fontId="8" fillId="0" borderId="16" xfId="0" applyFont="1" applyFill="1" applyBorder="1" applyAlignment="1">
      <alignment horizontal="left" vertical="center"/>
    </xf>
    <xf numFmtId="0" fontId="38" fillId="0" borderId="25" xfId="0" applyFont="1" applyBorder="1" applyAlignment="1">
      <alignment horizontal="left" vertical="center" indent="1"/>
    </xf>
    <xf numFmtId="0" fontId="38" fillId="0" borderId="0" xfId="0" applyFont="1" applyBorder="1" applyAlignment="1">
      <alignment horizontal="left" vertical="center" indent="1"/>
    </xf>
    <xf numFmtId="0" fontId="38" fillId="0" borderId="27" xfId="0" applyFont="1" applyBorder="1" applyAlignment="1">
      <alignment horizontal="left" vertical="center" indent="1"/>
    </xf>
    <xf numFmtId="0" fontId="43" fillId="0" borderId="25" xfId="0" applyFont="1" applyBorder="1" applyAlignment="1">
      <alignment horizontal="left" vertical="center" indent="2"/>
    </xf>
    <xf numFmtId="0" fontId="43" fillId="0" borderId="0" xfId="0" applyFont="1" applyBorder="1" applyAlignment="1">
      <alignment horizontal="left" vertical="center" indent="2"/>
    </xf>
    <xf numFmtId="0" fontId="43" fillId="0" borderId="27" xfId="0" applyFont="1" applyBorder="1" applyAlignment="1">
      <alignment horizontal="left" vertical="center" indent="2"/>
    </xf>
    <xf numFmtId="0" fontId="43" fillId="0" borderId="25" xfId="0" applyFont="1" applyBorder="1">
      <alignment vertical="center"/>
    </xf>
    <xf numFmtId="0" fontId="43" fillId="0" borderId="0" xfId="0" applyFont="1" applyBorder="1">
      <alignment vertical="center"/>
    </xf>
    <xf numFmtId="0" fontId="43" fillId="0" borderId="27" xfId="0" applyFont="1" applyBorder="1">
      <alignment vertical="center"/>
    </xf>
    <xf numFmtId="0" fontId="38" fillId="0" borderId="25" xfId="0" applyFont="1" applyBorder="1">
      <alignment vertical="center"/>
    </xf>
    <xf numFmtId="0" fontId="38" fillId="0" borderId="0" xfId="0" applyFont="1" applyBorder="1">
      <alignment vertical="center"/>
    </xf>
    <xf numFmtId="0" fontId="38" fillId="0" borderId="27" xfId="0" applyFont="1" applyBorder="1">
      <alignment vertical="center"/>
    </xf>
    <xf numFmtId="0" fontId="38" fillId="13" borderId="24" xfId="0" applyFont="1" applyFill="1" applyBorder="1" applyAlignment="1">
      <alignment horizontal="center" vertical="center"/>
    </xf>
    <xf numFmtId="0" fontId="40" fillId="14" borderId="106" xfId="4" applyFont="1" applyFill="1" applyBorder="1" applyAlignment="1">
      <alignment horizontal="center" vertical="center"/>
    </xf>
    <xf numFmtId="0" fontId="40" fillId="14" borderId="107" xfId="4" applyFont="1" applyFill="1" applyBorder="1" applyAlignment="1">
      <alignment horizontal="center" vertical="center"/>
    </xf>
    <xf numFmtId="0" fontId="40" fillId="14" borderId="108" xfId="4" applyFont="1" applyFill="1" applyBorder="1" applyAlignment="1">
      <alignment horizontal="center" vertical="center"/>
    </xf>
    <xf numFmtId="0" fontId="35" fillId="14" borderId="109" xfId="0" applyFont="1" applyFill="1" applyBorder="1" applyAlignment="1">
      <alignment vertical="center" wrapText="1"/>
    </xf>
    <xf numFmtId="0" fontId="35" fillId="14" borderId="26" xfId="0" applyFont="1" applyFill="1" applyBorder="1" applyAlignment="1">
      <alignment vertical="center" wrapText="1"/>
    </xf>
    <xf numFmtId="0" fontId="38" fillId="0" borderId="27" xfId="0" applyFont="1" applyBorder="1" applyAlignment="1">
      <alignment vertical="center" wrapText="1"/>
    </xf>
    <xf numFmtId="0" fontId="40" fillId="15" borderId="12" xfId="4" applyFont="1" applyFill="1" applyBorder="1" applyAlignment="1">
      <alignment horizontal="center" vertical="center"/>
    </xf>
    <xf numFmtId="0" fontId="40" fillId="15" borderId="11" xfId="4" applyFont="1" applyFill="1" applyBorder="1" applyAlignment="1">
      <alignment horizontal="center" vertical="center"/>
    </xf>
  </cellXfs>
  <cellStyles count="5">
    <cellStyle name="桁区切り" xfId="2" builtinId="6"/>
    <cellStyle name="標準" xfId="0" builtinId="0"/>
    <cellStyle name="標準 2" xfId="4"/>
    <cellStyle name="標準_⑤参考様式11,12号別紙(収支実績報告書（支援交付金））" xfId="1"/>
    <cellStyle name="標準_活動指針チェック表(記載例）181118_活動計画の記載要領v9（181214）別添３と５修正" xfId="3"/>
  </cellStyles>
  <dxfs count="0"/>
  <tableStyles count="0" defaultTableStyle="TableStyleMedium2" defaultPivotStyle="PivotStyleLight16"/>
  <colors>
    <mruColors>
      <color rgb="FFFFCC99"/>
      <color rgb="FFFF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238125</xdr:colOff>
      <xdr:row>61</xdr:row>
      <xdr:rowOff>85725</xdr:rowOff>
    </xdr:from>
    <xdr:to>
      <xdr:col>24</xdr:col>
      <xdr:colOff>238126</xdr:colOff>
      <xdr:row>64</xdr:row>
      <xdr:rowOff>241300</xdr:rowOff>
    </xdr:to>
    <xdr:cxnSp macro="">
      <xdr:nvCxnSpPr>
        <xdr:cNvPr id="2" name="直線矢印コネクタ 1"/>
        <xdr:cNvCxnSpPr/>
      </xdr:nvCxnSpPr>
      <xdr:spPr>
        <a:xfrm flipH="1">
          <a:off x="7696200" y="12839700"/>
          <a:ext cx="1" cy="8890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1615545" y="2314379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102050</xdr:colOff>
      <xdr:row>92</xdr:row>
      <xdr:rowOff>184287</xdr:rowOff>
    </xdr:from>
    <xdr:to>
      <xdr:col>18</xdr:col>
      <xdr:colOff>2328730</xdr:colOff>
      <xdr:row>97</xdr:row>
      <xdr:rowOff>25946</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8100" y="21320262"/>
          <a:ext cx="2226680" cy="8894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157361</xdr:colOff>
      <xdr:row>8</xdr:row>
      <xdr:rowOff>130860</xdr:rowOff>
    </xdr:from>
    <xdr:to>
      <xdr:col>16</xdr:col>
      <xdr:colOff>2303160</xdr:colOff>
      <xdr:row>14</xdr:row>
      <xdr:rowOff>203740</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739761" y="2464485"/>
          <a:ext cx="10851649" cy="144448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27214</xdr:rowOff>
    </xdr:from>
    <xdr:to>
      <xdr:col>9</xdr:col>
      <xdr:colOff>1406599</xdr:colOff>
      <xdr:row>0</xdr:row>
      <xdr:rowOff>536691</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27214"/>
          <a:ext cx="11530313"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36786;&#26519;&#37096;/02&#32789;&#22320;&#26519;&#21209;&#35506;/01&#32789;&#22320;&#25285;&#24403;/06-A&#65398;-&#22810;&#38754;&#30340;&#27231;&#33021;&#25903;&#25173;&#20132;&#20184;&#37329;&#20107;&#26989;/01&#22810;&#38754;&#30340;&#27231;&#33021;&#25903;&#25173;&#20132;&#20184;&#37329;&#20107;&#26989;&#12304;10&#12305;/&#9670;&#36786;&#22320;&#12539;&#27700;&#20445;&#20840;&#31649;&#29702;&#25903;&#25173;&#20132;&#20184;&#37329;&#65288;H23.4.1&#65374;&#65289;/R%2002&#24180;&#24230;/04&#22269;&#30476;&#35201;&#32177;&#12539;&#36890;&#30693;&#31561;/200428%20&#12304;&#22810;&#38754;&#12305;&#20196;&#21644;&#65298;&#24180;&#24230;&#12288;&#35201;&#32177;&#12539;&#35201;&#38936;&#12539;&#27096;&#24335;&#12395;&#12388;&#12356;&#12390;/&#21332;&#35696;&#20250;HP&#12363;&#12425;/&#30003;&#35531;&#12539;&#22577;&#21578;&#26360;&#27096;&#24335;&#65288;&#38263;&#37326;&#30476;&#29256;&#65295;&#35352;&#20837;&#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別紙（持越金）"/>
      <sheetName val="【取組番号早見表】 "/>
      <sheetName val="【取組番号表】"/>
      <sheetName val="【選択肢】"/>
      <sheetName val="【市町村用】"/>
      <sheetName val="別記3-1(1)"/>
      <sheetName val="別記3-1(2)"/>
      <sheetName val="別記3-1(3)"/>
      <sheetName val="市町村コードH30.10.1"/>
    </sheetNames>
    <sheetDataSet>
      <sheetData sheetId="0"/>
      <sheetData sheetId="1"/>
      <sheetData sheetId="2">
        <row r="17">
          <cell r="C17" t="str">
            <v>■</v>
          </cell>
        </row>
        <row r="18">
          <cell r="C18" t="str">
            <v>□</v>
          </cell>
        </row>
        <row r="19">
          <cell r="C19" t="str">
            <v>□</v>
          </cell>
        </row>
        <row r="22">
          <cell r="C22" t="str">
            <v>□</v>
          </cell>
        </row>
      </sheetData>
      <sheetData sheetId="3"/>
      <sheetData sheetId="4"/>
      <sheetData sheetId="5">
        <row r="16">
          <cell r="I16">
            <v>0</v>
          </cell>
        </row>
        <row r="28">
          <cell r="I28">
            <v>0</v>
          </cell>
        </row>
        <row r="40">
          <cell r="I40">
            <v>0</v>
          </cell>
        </row>
      </sheetData>
      <sheetData sheetId="6">
        <row r="13">
          <cell r="I13">
            <v>0</v>
          </cell>
        </row>
        <row r="39">
          <cell r="I39">
            <v>0</v>
          </cell>
        </row>
        <row r="72">
          <cell r="I72">
            <v>0</v>
          </cell>
        </row>
        <row r="77">
          <cell r="M77">
            <v>40000</v>
          </cell>
        </row>
        <row r="78">
          <cell r="M78">
            <v>80000</v>
          </cell>
        </row>
        <row r="79">
          <cell r="M79">
            <v>160000</v>
          </cell>
        </row>
      </sheetData>
      <sheetData sheetId="7"/>
      <sheetData sheetId="8"/>
      <sheetData sheetId="9"/>
      <sheetData sheetId="10"/>
      <sheetData sheetId="11"/>
      <sheetData sheetId="12"/>
      <sheetData sheetId="13"/>
      <sheetData sheetId="14"/>
      <sheetData sheetId="15"/>
      <sheetData sheetId="16"/>
      <sheetData sheetId="17">
        <row r="3">
          <cell r="A3" t="str">
            <v>■</v>
          </cell>
          <cell r="B3" t="str">
            <v>○</v>
          </cell>
          <cell r="C3" t="str">
            <v>○</v>
          </cell>
          <cell r="D3" t="str">
            <v>生態系保全</v>
          </cell>
          <cell r="E3" t="str">
            <v>循環かんがいによる水質保全</v>
          </cell>
          <cell r="F3" t="str">
            <v>水路</v>
          </cell>
          <cell r="G3" t="str">
            <v>km</v>
          </cell>
          <cell r="I3">
            <v>1</v>
          </cell>
          <cell r="J3" t="str">
            <v>１.前年度持越</v>
          </cell>
        </row>
        <row r="4">
          <cell r="A4" t="str">
            <v>□</v>
          </cell>
          <cell r="C4" t="str">
            <v>－</v>
          </cell>
          <cell r="D4" t="str">
            <v>水質保全</v>
          </cell>
          <cell r="E4" t="str">
            <v>浄化水路による水質保全</v>
          </cell>
          <cell r="F4" t="str">
            <v>農道</v>
          </cell>
          <cell r="G4" t="str">
            <v>箇所</v>
          </cell>
          <cell r="I4">
            <v>2</v>
          </cell>
          <cell r="J4" t="str">
            <v>２.交付金</v>
          </cell>
        </row>
        <row r="5">
          <cell r="C5" t="str">
            <v>×</v>
          </cell>
          <cell r="D5" t="str">
            <v>景観形成・生活環境保全</v>
          </cell>
          <cell r="E5" t="str">
            <v>地下水かん養</v>
          </cell>
          <cell r="F5" t="str">
            <v>ため池</v>
          </cell>
          <cell r="J5" t="str">
            <v>３.利子等</v>
          </cell>
        </row>
        <row r="6">
          <cell r="D6" t="str">
            <v>水田貯留・地下水かん養</v>
          </cell>
          <cell r="E6" t="str">
            <v>持続的な水管理</v>
          </cell>
          <cell r="F6" t="str">
            <v>農地に係る施設</v>
          </cell>
          <cell r="J6" t="str">
            <v>４.日当</v>
          </cell>
        </row>
        <row r="7">
          <cell r="D7" t="str">
            <v>資源循環</v>
          </cell>
          <cell r="E7" t="str">
            <v>土壌流出防止</v>
          </cell>
          <cell r="J7" t="str">
            <v>５.購入・リース費</v>
          </cell>
        </row>
        <row r="8">
          <cell r="E8" t="str">
            <v>生物多様性の回復</v>
          </cell>
          <cell r="J8" t="str">
            <v>６.外注費</v>
          </cell>
        </row>
        <row r="9">
          <cell r="E9" t="str">
            <v>水環境の回復</v>
          </cell>
          <cell r="J9" t="str">
            <v>７.その他支出</v>
          </cell>
        </row>
        <row r="10">
          <cell r="E10" t="str">
            <v>持続的な畦畔管理</v>
          </cell>
          <cell r="J10" t="str">
            <v>８.返還</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row r="72">
          <cell r="S72" t="str">
            <v>109 取水施設の補修</v>
          </cell>
        </row>
        <row r="73">
          <cell r="S73" t="str">
            <v>110 除塵施設（スクリーン等）の補修</v>
          </cell>
        </row>
        <row r="74">
          <cell r="S74" t="str">
            <v>111 水路法面の補修</v>
          </cell>
        </row>
        <row r="75">
          <cell r="S75" t="str">
            <v>112 空気弁、バルブ制御施設等の補修</v>
          </cell>
        </row>
        <row r="76">
          <cell r="S76" t="str">
            <v>113 取水施設の更新</v>
          </cell>
        </row>
        <row r="77">
          <cell r="S77" t="str">
            <v>114 除塵施設（スクリーン等）の更新</v>
          </cell>
        </row>
        <row r="78">
          <cell r="S78" t="str">
            <v>115 集水桝、分水桝の更新</v>
          </cell>
        </row>
        <row r="79">
          <cell r="S79" t="str">
            <v>116 甲蓋の設置</v>
          </cell>
        </row>
        <row r="80">
          <cell r="S80" t="str">
            <v>117 空気弁、バルブ制御施設等の更新</v>
          </cell>
        </row>
        <row r="81">
          <cell r="S81" t="str">
            <v>118 ため池の浚渫</v>
          </cell>
        </row>
        <row r="82">
          <cell r="S82" t="str">
            <v>119 波除護岸の更新</v>
          </cell>
        </row>
        <row r="83">
          <cell r="S83" t="str">
            <v>120 洪水吐の更新</v>
          </cell>
        </row>
        <row r="84">
          <cell r="S84" t="str">
            <v>121 暗渠排水・排水口の補修</v>
          </cell>
        </row>
        <row r="85">
          <cell r="S85" t="str">
            <v>122 給排水施設の補修</v>
          </cell>
        </row>
        <row r="86">
          <cell r="S86" t="str">
            <v>123 固定式散水施設（ヘッドまで）の補修</v>
          </cell>
        </row>
        <row r="87">
          <cell r="S87" t="str">
            <v>124 鳥獣害防護柵の補修</v>
          </cell>
        </row>
        <row r="88">
          <cell r="S88" t="str">
            <v>125 暗渠排水・排水口の更新</v>
          </cell>
        </row>
        <row r="89">
          <cell r="S89" t="str">
            <v>126 給排水施設の更新</v>
          </cell>
        </row>
        <row r="90">
          <cell r="S90" t="str">
            <v>127 固定式散水施設（ヘッドまで）の更新</v>
          </cell>
        </row>
        <row r="91">
          <cell r="S91" t="str">
            <v>128 鳥獣害防護柵の更新</v>
          </cell>
        </row>
      </sheetData>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100" zoomScaleSheetLayoutView="100" workbookViewId="0">
      <selection activeCell="E22" sqref="E22:L22"/>
    </sheetView>
  </sheetViews>
  <sheetFormatPr defaultColWidth="4.125" defaultRowHeight="18" customHeight="1" x14ac:dyDescent="0.15"/>
  <cols>
    <col min="1" max="1" width="1.875" style="85" customWidth="1"/>
    <col min="2" max="2" width="4.625" style="85" customWidth="1"/>
    <col min="3" max="3" width="8.75" style="85" customWidth="1"/>
    <col min="4" max="4" width="3.5" style="85" customWidth="1"/>
    <col min="5" max="5" width="7.75" style="85" customWidth="1"/>
    <col min="6" max="6" width="3.5" style="85" customWidth="1"/>
    <col min="7" max="7" width="7.75" style="85" customWidth="1"/>
    <col min="8" max="8" width="3.5" style="85" customWidth="1"/>
    <col min="9" max="9" width="7.375" style="85" customWidth="1"/>
    <col min="10" max="10" width="3.5" style="85" customWidth="1"/>
    <col min="11" max="11" width="8" style="85" customWidth="1"/>
    <col min="12" max="12" width="12.5" style="85" customWidth="1"/>
    <col min="13" max="13" width="7.375" style="85" customWidth="1"/>
    <col min="14" max="14" width="12.25" style="85" customWidth="1"/>
    <col min="15" max="15" width="2.625" style="85" customWidth="1"/>
    <col min="16" max="16" width="5.875" style="85" customWidth="1"/>
    <col min="17" max="122" width="4.625" style="85" customWidth="1"/>
    <col min="123" max="255" width="8.625" style="85" customWidth="1"/>
    <col min="256" max="16384" width="4.125" style="85"/>
  </cols>
  <sheetData>
    <row r="2" spans="1:16" s="164" customFormat="1" ht="24" customHeight="1" x14ac:dyDescent="0.15">
      <c r="A2" s="250" t="s">
        <v>285</v>
      </c>
      <c r="D2" s="88"/>
      <c r="M2" s="450" t="s">
        <v>589</v>
      </c>
      <c r="N2" s="451"/>
    </row>
    <row r="3" spans="1:16" s="164" customFormat="1" ht="42.75" customHeight="1" x14ac:dyDescent="0.15">
      <c r="A3" s="251"/>
      <c r="D3" s="88"/>
      <c r="E3" s="252"/>
    </row>
    <row r="4" spans="1:16" s="164" customFormat="1" ht="76.5" customHeight="1" x14ac:dyDescent="0.15">
      <c r="B4" s="452" t="s">
        <v>286</v>
      </c>
      <c r="C4" s="453"/>
      <c r="D4" s="453"/>
      <c r="E4" s="453"/>
      <c r="F4" s="453"/>
      <c r="G4" s="453"/>
      <c r="H4" s="453"/>
      <c r="I4" s="453"/>
      <c r="J4" s="453"/>
      <c r="K4" s="453"/>
      <c r="L4" s="453"/>
      <c r="M4" s="453"/>
      <c r="N4" s="453"/>
    </row>
    <row r="5" spans="1:16" s="164" customFormat="1" ht="21.75" customHeight="1" x14ac:dyDescent="0.15">
      <c r="B5" s="253"/>
      <c r="C5" s="253"/>
      <c r="D5" s="253"/>
      <c r="E5" s="253"/>
      <c r="F5" s="254"/>
      <c r="G5" s="254"/>
      <c r="H5" s="254"/>
      <c r="I5" s="254"/>
      <c r="J5" s="254"/>
      <c r="K5" s="254"/>
      <c r="L5" s="254"/>
      <c r="M5" s="254"/>
      <c r="N5" s="254"/>
    </row>
    <row r="6" spans="1:16" s="164" customFormat="1" ht="21.75" customHeight="1" x14ac:dyDescent="0.15">
      <c r="D6" s="443" t="s">
        <v>287</v>
      </c>
      <c r="E6" s="443"/>
      <c r="F6" s="444"/>
      <c r="G6" s="445"/>
      <c r="H6" s="445"/>
      <c r="I6" s="445"/>
      <c r="J6" s="445"/>
      <c r="K6" s="445"/>
      <c r="L6" s="446"/>
    </row>
    <row r="7" spans="1:16" s="164" customFormat="1" ht="30.75" customHeight="1" x14ac:dyDescent="0.15">
      <c r="D7" s="447" t="s">
        <v>288</v>
      </c>
      <c r="E7" s="447"/>
      <c r="F7" s="448"/>
      <c r="G7" s="449"/>
      <c r="H7" s="449"/>
      <c r="I7" s="449"/>
      <c r="J7" s="449"/>
      <c r="K7" s="449"/>
      <c r="L7" s="454"/>
      <c r="P7" s="160"/>
    </row>
    <row r="8" spans="1:16" s="164" customFormat="1" ht="11.25" customHeight="1" x14ac:dyDescent="0.15">
      <c r="D8" s="255"/>
      <c r="E8" s="255"/>
      <c r="F8" s="82"/>
      <c r="G8" s="256"/>
      <c r="H8" s="256"/>
      <c r="I8" s="256"/>
      <c r="J8" s="256"/>
      <c r="K8" s="256"/>
      <c r="L8" s="256"/>
    </row>
    <row r="9" spans="1:16" s="164" customFormat="1" ht="19.5" customHeight="1" x14ac:dyDescent="0.15">
      <c r="D9" s="443" t="s">
        <v>287</v>
      </c>
      <c r="E9" s="443"/>
      <c r="F9" s="444"/>
      <c r="G9" s="445"/>
      <c r="H9" s="445"/>
      <c r="I9" s="445"/>
      <c r="J9" s="445"/>
      <c r="K9" s="445"/>
      <c r="L9" s="446"/>
    </row>
    <row r="10" spans="1:16" s="164" customFormat="1" ht="30.75" customHeight="1" x14ac:dyDescent="0.15">
      <c r="D10" s="447" t="s">
        <v>289</v>
      </c>
      <c r="E10" s="447"/>
      <c r="F10" s="448"/>
      <c r="G10" s="449"/>
      <c r="H10" s="449"/>
      <c r="I10" s="449"/>
      <c r="J10" s="449"/>
      <c r="K10" s="449"/>
      <c r="L10" s="257"/>
      <c r="P10" s="160"/>
    </row>
    <row r="11" spans="1:16" s="164" customFormat="1" ht="11.25" customHeight="1" x14ac:dyDescent="0.15">
      <c r="D11" s="255"/>
      <c r="E11" s="255"/>
      <c r="F11" s="258"/>
      <c r="H11" s="258"/>
      <c r="I11" s="258"/>
      <c r="J11" s="258"/>
      <c r="K11" s="258"/>
      <c r="L11" s="258"/>
    </row>
    <row r="12" spans="1:16" s="164" customFormat="1" ht="21.75" customHeight="1" x14ac:dyDescent="0.15">
      <c r="D12" s="443" t="s">
        <v>287</v>
      </c>
      <c r="E12" s="443"/>
      <c r="F12" s="444"/>
      <c r="G12" s="445"/>
      <c r="H12" s="445"/>
      <c r="I12" s="445"/>
      <c r="J12" s="445"/>
      <c r="K12" s="445"/>
      <c r="L12" s="446"/>
    </row>
    <row r="13" spans="1:16" s="164" customFormat="1" ht="30.75" customHeight="1" x14ac:dyDescent="0.15">
      <c r="D13" s="447" t="s">
        <v>290</v>
      </c>
      <c r="E13" s="447"/>
      <c r="F13" s="448"/>
      <c r="G13" s="449"/>
      <c r="H13" s="449"/>
      <c r="I13" s="449"/>
      <c r="J13" s="449"/>
      <c r="K13" s="449"/>
      <c r="L13" s="454"/>
    </row>
    <row r="14" spans="1:16" s="164" customFormat="1" ht="20.25" customHeight="1" x14ac:dyDescent="0.15">
      <c r="E14" s="101"/>
    </row>
    <row r="15" spans="1:16" s="164" customFormat="1" ht="21.75" customHeight="1" x14ac:dyDescent="0.15">
      <c r="C15" s="101"/>
      <c r="D15" s="101"/>
      <c r="E15" s="101"/>
    </row>
    <row r="16" spans="1:16" s="164" customFormat="1" ht="21.75" customHeight="1" x14ac:dyDescent="0.15">
      <c r="D16" s="259" t="s">
        <v>291</v>
      </c>
      <c r="E16" s="467" t="s">
        <v>292</v>
      </c>
      <c r="F16" s="467"/>
      <c r="G16" s="467"/>
      <c r="H16" s="467"/>
      <c r="I16" s="467"/>
      <c r="J16" s="467"/>
      <c r="K16" s="467"/>
      <c r="L16" s="467"/>
      <c r="M16" s="467"/>
      <c r="N16" s="467"/>
    </row>
    <row r="17" spans="1:35" s="164" customFormat="1" ht="16.5" customHeight="1" x14ac:dyDescent="0.15">
      <c r="B17" s="94"/>
      <c r="C17" s="88"/>
      <c r="D17" s="260"/>
      <c r="E17" s="260"/>
      <c r="F17" s="254"/>
      <c r="G17" s="254"/>
      <c r="H17" s="254"/>
      <c r="I17" s="254"/>
      <c r="J17" s="254"/>
      <c r="K17" s="254"/>
      <c r="L17" s="254"/>
      <c r="M17" s="254"/>
      <c r="N17" s="254"/>
    </row>
    <row r="18" spans="1:35" s="164" customFormat="1" ht="21.75" customHeight="1" x14ac:dyDescent="0.15">
      <c r="D18" s="254" t="s">
        <v>293</v>
      </c>
      <c r="E18" s="261"/>
      <c r="F18" s="260"/>
      <c r="G18" s="260"/>
      <c r="H18" s="254"/>
      <c r="I18" s="254"/>
      <c r="J18" s="254"/>
      <c r="K18" s="254"/>
      <c r="L18" s="254"/>
      <c r="M18" s="254"/>
      <c r="N18" s="254"/>
    </row>
    <row r="19" spans="1:35" s="164" customFormat="1" ht="21.75" customHeight="1" x14ac:dyDescent="0.15">
      <c r="D19" s="262" t="str">
        <f>'[1]様式第1-1号'!C17</f>
        <v>■</v>
      </c>
      <c r="E19" s="468" t="s">
        <v>294</v>
      </c>
      <c r="F19" s="469"/>
      <c r="G19" s="469"/>
      <c r="H19" s="469"/>
      <c r="I19" s="469"/>
      <c r="J19" s="469"/>
      <c r="K19" s="469"/>
      <c r="L19" s="470"/>
      <c r="M19" s="263" t="s">
        <v>295</v>
      </c>
    </row>
    <row r="20" spans="1:35" s="164" customFormat="1" ht="21.75" customHeight="1" x14ac:dyDescent="0.15">
      <c r="D20" s="264" t="str">
        <f>'[1]様式第1-1号'!C18</f>
        <v>□</v>
      </c>
      <c r="E20" s="468" t="s">
        <v>296</v>
      </c>
      <c r="F20" s="469"/>
      <c r="G20" s="469"/>
      <c r="H20" s="469"/>
      <c r="I20" s="469"/>
      <c r="J20" s="469"/>
      <c r="K20" s="469"/>
      <c r="L20" s="470"/>
      <c r="M20" s="263" t="s">
        <v>297</v>
      </c>
    </row>
    <row r="21" spans="1:35" s="164" customFormat="1" ht="21.75" customHeight="1" x14ac:dyDescent="0.15">
      <c r="D21" s="264" t="str">
        <f>'[1]様式第1-1号'!C19</f>
        <v>□</v>
      </c>
      <c r="E21" s="468" t="s">
        <v>298</v>
      </c>
      <c r="F21" s="469"/>
      <c r="G21" s="469"/>
      <c r="H21" s="469"/>
      <c r="I21" s="469"/>
      <c r="J21" s="469"/>
      <c r="K21" s="469"/>
      <c r="L21" s="470"/>
      <c r="M21" s="263" t="s">
        <v>297</v>
      </c>
    </row>
    <row r="22" spans="1:35" s="164" customFormat="1" ht="21.75" customHeight="1" x14ac:dyDescent="0.15">
      <c r="D22" s="264" t="str">
        <f>'[1]様式第1-1号'!C22</f>
        <v>□</v>
      </c>
      <c r="E22" s="455" t="s">
        <v>299</v>
      </c>
      <c r="F22" s="456"/>
      <c r="G22" s="456"/>
      <c r="H22" s="456"/>
      <c r="I22" s="456"/>
      <c r="J22" s="456"/>
      <c r="K22" s="456"/>
      <c r="L22" s="457"/>
      <c r="M22" s="263" t="s">
        <v>297</v>
      </c>
    </row>
    <row r="23" spans="1:35" s="164" customFormat="1" ht="28.5" customHeight="1" x14ac:dyDescent="0.15">
      <c r="C23" s="208"/>
      <c r="D23" s="265" t="s">
        <v>300</v>
      </c>
      <c r="E23" s="266"/>
      <c r="F23" s="266"/>
      <c r="G23" s="266"/>
      <c r="H23" s="267"/>
      <c r="I23" s="268"/>
      <c r="J23" s="268"/>
      <c r="K23" s="268"/>
      <c r="L23" s="268"/>
      <c r="M23" s="268"/>
      <c r="N23" s="268"/>
    </row>
    <row r="24" spans="1:35" s="164" customFormat="1" ht="48.75" customHeight="1" x14ac:dyDescent="0.15">
      <c r="C24" s="208"/>
      <c r="D24" s="269"/>
      <c r="E24" s="266"/>
      <c r="F24" s="266"/>
      <c r="G24" s="266"/>
      <c r="H24" s="266"/>
      <c r="I24" s="268"/>
      <c r="J24" s="268"/>
      <c r="K24" s="268"/>
      <c r="L24" s="268"/>
      <c r="M24" s="268"/>
      <c r="N24" s="268"/>
    </row>
    <row r="25" spans="1:35" s="164" customFormat="1" ht="14.25" customHeight="1" x14ac:dyDescent="0.15">
      <c r="C25" s="208" t="s">
        <v>301</v>
      </c>
      <c r="D25" s="265"/>
      <c r="E25" s="265"/>
      <c r="F25" s="265"/>
      <c r="G25" s="265"/>
      <c r="H25" s="208"/>
      <c r="I25" s="208"/>
      <c r="J25" s="208"/>
      <c r="K25" s="208"/>
      <c r="L25" s="208"/>
      <c r="M25" s="208"/>
      <c r="N25" s="208"/>
    </row>
    <row r="26" spans="1:35" s="164" customFormat="1" ht="45.75" customHeight="1" x14ac:dyDescent="0.15">
      <c r="A26" s="122"/>
      <c r="B26" s="122"/>
      <c r="C26" s="458" t="s">
        <v>302</v>
      </c>
      <c r="D26" s="458"/>
      <c r="E26" s="458"/>
      <c r="F26" s="458"/>
      <c r="G26" s="458"/>
      <c r="H26" s="458"/>
      <c r="I26" s="458"/>
      <c r="J26" s="458"/>
      <c r="K26" s="458"/>
      <c r="L26" s="458"/>
      <c r="M26" s="458"/>
      <c r="N26" s="458"/>
    </row>
    <row r="27" spans="1:35" ht="19.5" customHeight="1" x14ac:dyDescent="0.15">
      <c r="A27" s="121" t="s">
        <v>303</v>
      </c>
      <c r="B27" s="270"/>
      <c r="C27" s="270"/>
      <c r="D27" s="270"/>
      <c r="E27" s="270"/>
      <c r="F27" s="270"/>
      <c r="G27" s="270"/>
      <c r="H27" s="270"/>
      <c r="I27" s="270"/>
      <c r="J27" s="271"/>
      <c r="K27" s="271"/>
      <c r="L27" s="271"/>
      <c r="M27" s="271"/>
      <c r="N27" s="271"/>
    </row>
    <row r="28" spans="1:35" ht="28.5" customHeight="1" x14ac:dyDescent="0.15">
      <c r="A28" s="121"/>
      <c r="B28" s="459" t="s">
        <v>304</v>
      </c>
      <c r="C28" s="459"/>
      <c r="D28" s="459"/>
      <c r="E28" s="459"/>
      <c r="F28" s="459"/>
      <c r="G28" s="459"/>
      <c r="H28" s="459"/>
      <c r="I28" s="459"/>
      <c r="J28" s="459"/>
      <c r="K28" s="459"/>
      <c r="L28" s="459"/>
      <c r="M28" s="459"/>
      <c r="N28" s="459"/>
      <c r="O28" s="272"/>
      <c r="P28" s="272"/>
      <c r="Q28" s="272"/>
      <c r="R28" s="272"/>
      <c r="S28" s="272"/>
      <c r="T28" s="272"/>
      <c r="U28" s="272"/>
      <c r="V28" s="272"/>
      <c r="W28" s="272"/>
      <c r="X28" s="272"/>
      <c r="Y28" s="272"/>
      <c r="Z28" s="272"/>
      <c r="AA28" s="272"/>
      <c r="AB28" s="272"/>
      <c r="AC28" s="272"/>
      <c r="AD28" s="272"/>
      <c r="AE28" s="272"/>
      <c r="AF28" s="272"/>
      <c r="AG28" s="272"/>
      <c r="AH28" s="272"/>
      <c r="AI28" s="272"/>
    </row>
    <row r="29" spans="1:35" ht="20.25" customHeight="1" x14ac:dyDescent="0.15">
      <c r="A29" s="121"/>
      <c r="B29" s="250" t="s">
        <v>305</v>
      </c>
      <c r="C29" s="250"/>
      <c r="D29" s="82"/>
      <c r="E29" s="82"/>
      <c r="F29" s="273"/>
      <c r="G29" s="273"/>
      <c r="H29" s="274"/>
      <c r="I29" s="274"/>
      <c r="J29" s="271"/>
      <c r="K29" s="271"/>
      <c r="L29" s="271"/>
      <c r="M29" s="275"/>
      <c r="N29" s="271"/>
    </row>
    <row r="30" spans="1:35" ht="31.5" customHeight="1" x14ac:dyDescent="0.15">
      <c r="A30" s="276"/>
      <c r="B30" s="460"/>
      <c r="C30" s="461"/>
      <c r="D30" s="462" t="s">
        <v>306</v>
      </c>
      <c r="E30" s="463"/>
      <c r="F30" s="464" t="s">
        <v>307</v>
      </c>
      <c r="G30" s="463"/>
      <c r="H30" s="465" t="s">
        <v>308</v>
      </c>
      <c r="I30" s="466"/>
      <c r="J30" s="464" t="s">
        <v>309</v>
      </c>
      <c r="K30" s="463"/>
      <c r="L30" s="277" t="s">
        <v>309</v>
      </c>
      <c r="M30" s="271"/>
      <c r="N30" s="271"/>
    </row>
    <row r="31" spans="1:35" ht="9" customHeight="1" x14ac:dyDescent="0.15">
      <c r="A31" s="276"/>
      <c r="B31" s="471" t="s">
        <v>310</v>
      </c>
      <c r="C31" s="472"/>
      <c r="D31" s="475"/>
      <c r="E31" s="476"/>
      <c r="F31" s="475"/>
      <c r="G31" s="476"/>
      <c r="H31" s="477"/>
      <c r="I31" s="478"/>
      <c r="J31" s="479"/>
      <c r="K31" s="480"/>
      <c r="L31" s="278"/>
      <c r="M31" s="279"/>
      <c r="N31" s="271"/>
    </row>
    <row r="32" spans="1:35" ht="22.5" customHeight="1" x14ac:dyDescent="0.15">
      <c r="A32" s="276"/>
      <c r="B32" s="473"/>
      <c r="C32" s="474"/>
      <c r="D32" s="481" t="s">
        <v>569</v>
      </c>
      <c r="E32" s="482"/>
      <c r="F32" s="481" t="s">
        <v>570</v>
      </c>
      <c r="G32" s="482"/>
      <c r="H32" s="483">
        <v>5</v>
      </c>
      <c r="I32" s="484"/>
      <c r="J32" s="485" t="s">
        <v>584</v>
      </c>
      <c r="K32" s="486"/>
      <c r="L32" s="280"/>
      <c r="M32" s="279"/>
      <c r="N32" s="271"/>
    </row>
    <row r="33" spans="1:27" ht="6.75" customHeight="1" x14ac:dyDescent="0.15">
      <c r="A33" s="276"/>
      <c r="B33" s="471" t="s">
        <v>311</v>
      </c>
      <c r="C33" s="472"/>
      <c r="D33" s="475"/>
      <c r="E33" s="476"/>
      <c r="F33" s="475"/>
      <c r="G33" s="476"/>
      <c r="H33" s="477"/>
      <c r="I33" s="478"/>
      <c r="J33" s="487"/>
      <c r="K33" s="488"/>
      <c r="L33" s="281"/>
      <c r="M33" s="279"/>
      <c r="N33" s="271"/>
    </row>
    <row r="34" spans="1:27" ht="22.5" customHeight="1" x14ac:dyDescent="0.15">
      <c r="A34" s="276"/>
      <c r="B34" s="473"/>
      <c r="C34" s="474"/>
      <c r="D34" s="481" t="s">
        <v>569</v>
      </c>
      <c r="E34" s="482"/>
      <c r="F34" s="481" t="s">
        <v>570</v>
      </c>
      <c r="G34" s="482"/>
      <c r="H34" s="483">
        <v>5</v>
      </c>
      <c r="I34" s="484"/>
      <c r="J34" s="485" t="s">
        <v>584</v>
      </c>
      <c r="K34" s="486"/>
      <c r="L34" s="280"/>
      <c r="M34" s="279"/>
      <c r="N34" s="271"/>
    </row>
    <row r="35" spans="1:27" ht="6.75" customHeight="1" x14ac:dyDescent="0.15">
      <c r="A35" s="276"/>
      <c r="B35" s="471" t="s">
        <v>312</v>
      </c>
      <c r="C35" s="472"/>
      <c r="D35" s="475"/>
      <c r="E35" s="476"/>
      <c r="F35" s="475"/>
      <c r="G35" s="476"/>
      <c r="H35" s="477"/>
      <c r="I35" s="478"/>
      <c r="J35" s="487"/>
      <c r="K35" s="488"/>
      <c r="L35" s="282"/>
      <c r="M35" s="279"/>
      <c r="N35" s="271"/>
    </row>
    <row r="36" spans="1:27" ht="22.5" customHeight="1" x14ac:dyDescent="0.15">
      <c r="A36" s="276"/>
      <c r="B36" s="473"/>
      <c r="C36" s="474"/>
      <c r="D36" s="481" t="s">
        <v>569</v>
      </c>
      <c r="E36" s="482"/>
      <c r="F36" s="481" t="s">
        <v>570</v>
      </c>
      <c r="G36" s="482"/>
      <c r="H36" s="483">
        <v>5</v>
      </c>
      <c r="I36" s="484"/>
      <c r="J36" s="485" t="s">
        <v>584</v>
      </c>
      <c r="K36" s="486"/>
      <c r="L36" s="280"/>
      <c r="M36" s="279"/>
      <c r="N36" s="271"/>
    </row>
    <row r="37" spans="1:27" ht="9" customHeight="1" x14ac:dyDescent="0.15">
      <c r="A37" s="276"/>
      <c r="B37" s="471" t="s">
        <v>313</v>
      </c>
      <c r="C37" s="472"/>
      <c r="D37" s="489"/>
      <c r="E37" s="490"/>
      <c r="F37" s="489"/>
      <c r="G37" s="490"/>
      <c r="H37" s="491"/>
      <c r="I37" s="492"/>
      <c r="J37" s="493"/>
      <c r="K37" s="494"/>
      <c r="L37" s="283"/>
      <c r="M37" s="279"/>
      <c r="N37" s="271"/>
    </row>
    <row r="38" spans="1:27" ht="22.5" customHeight="1" x14ac:dyDescent="0.15">
      <c r="A38" s="276"/>
      <c r="B38" s="473"/>
      <c r="C38" s="474"/>
      <c r="D38" s="495"/>
      <c r="E38" s="496"/>
      <c r="F38" s="495"/>
      <c r="G38" s="496"/>
      <c r="H38" s="497"/>
      <c r="I38" s="498"/>
      <c r="J38" s="499"/>
      <c r="K38" s="500"/>
      <c r="L38" s="284"/>
      <c r="M38" s="279"/>
      <c r="N38" s="271"/>
    </row>
    <row r="39" spans="1:27" ht="9" customHeight="1" x14ac:dyDescent="0.15">
      <c r="A39" s="276"/>
      <c r="B39" s="471" t="s">
        <v>314</v>
      </c>
      <c r="C39" s="472"/>
      <c r="D39" s="489"/>
      <c r="E39" s="490"/>
      <c r="F39" s="489"/>
      <c r="G39" s="490"/>
      <c r="H39" s="491"/>
      <c r="I39" s="492"/>
      <c r="J39" s="493"/>
      <c r="K39" s="494"/>
      <c r="L39" s="283"/>
      <c r="M39" s="279"/>
      <c r="N39" s="271"/>
    </row>
    <row r="40" spans="1:27" ht="22.5" customHeight="1" x14ac:dyDescent="0.15">
      <c r="A40" s="276"/>
      <c r="B40" s="473"/>
      <c r="C40" s="474"/>
      <c r="D40" s="495"/>
      <c r="E40" s="496"/>
      <c r="F40" s="495"/>
      <c r="G40" s="496"/>
      <c r="H40" s="497"/>
      <c r="I40" s="498"/>
      <c r="J40" s="499"/>
      <c r="K40" s="500"/>
      <c r="L40" s="284"/>
      <c r="M40" s="279"/>
      <c r="N40" s="271"/>
    </row>
    <row r="41" spans="1:27" s="285" customFormat="1" ht="22.5" customHeight="1" x14ac:dyDescent="0.15">
      <c r="A41" s="121"/>
      <c r="B41" s="250" t="s">
        <v>315</v>
      </c>
      <c r="M41" s="286"/>
      <c r="N41" s="286"/>
      <c r="O41" s="287"/>
      <c r="P41" s="287"/>
      <c r="Q41" s="288"/>
      <c r="R41" s="287"/>
      <c r="S41" s="287"/>
      <c r="T41" s="287"/>
      <c r="U41" s="287"/>
      <c r="V41" s="287"/>
      <c r="Y41" s="287"/>
      <c r="Z41" s="287"/>
      <c r="AA41" s="287"/>
    </row>
    <row r="42" spans="1:27" ht="21" customHeight="1" x14ac:dyDescent="0.15">
      <c r="A42" s="289"/>
      <c r="B42" s="519" t="s">
        <v>316</v>
      </c>
      <c r="C42" s="520"/>
      <c r="D42" s="123"/>
      <c r="E42" s="124"/>
      <c r="F42" s="124"/>
      <c r="G42" s="124"/>
      <c r="H42" s="124"/>
      <c r="I42" s="124"/>
      <c r="J42" s="124"/>
      <c r="K42" s="290"/>
      <c r="L42" s="501" t="s">
        <v>317</v>
      </c>
      <c r="M42" s="503" t="s">
        <v>318</v>
      </c>
      <c r="N42" s="505" t="s">
        <v>319</v>
      </c>
    </row>
    <row r="43" spans="1:27" ht="21" customHeight="1" x14ac:dyDescent="0.15">
      <c r="A43" s="289"/>
      <c r="B43" s="521"/>
      <c r="C43" s="522"/>
      <c r="D43" s="507" t="s">
        <v>62</v>
      </c>
      <c r="E43" s="508"/>
      <c r="F43" s="507" t="s">
        <v>320</v>
      </c>
      <c r="G43" s="508"/>
      <c r="H43" s="507" t="s">
        <v>321</v>
      </c>
      <c r="I43" s="508"/>
      <c r="J43" s="507" t="s">
        <v>322</v>
      </c>
      <c r="K43" s="508"/>
      <c r="L43" s="502"/>
      <c r="M43" s="504"/>
      <c r="N43" s="506"/>
    </row>
    <row r="44" spans="1:27" ht="9" customHeight="1" x14ac:dyDescent="0.15">
      <c r="A44" s="289"/>
      <c r="B44" s="291"/>
      <c r="C44" s="509" t="s">
        <v>323</v>
      </c>
      <c r="D44" s="511"/>
      <c r="E44" s="512"/>
      <c r="F44" s="511"/>
      <c r="G44" s="512"/>
      <c r="H44" s="511"/>
      <c r="I44" s="512"/>
      <c r="J44" s="513"/>
      <c r="K44" s="514"/>
      <c r="L44" s="292">
        <f>SUM(D44,F44,H44)</f>
        <v>0</v>
      </c>
      <c r="M44" s="293"/>
      <c r="N44" s="294"/>
    </row>
    <row r="45" spans="1:27" ht="22.5" customHeight="1" x14ac:dyDescent="0.15">
      <c r="A45" s="289"/>
      <c r="B45" s="291"/>
      <c r="C45" s="510"/>
      <c r="D45" s="517"/>
      <c r="E45" s="518"/>
      <c r="F45" s="517"/>
      <c r="G45" s="518"/>
      <c r="H45" s="517"/>
      <c r="I45" s="518"/>
      <c r="J45" s="515"/>
      <c r="K45" s="516"/>
      <c r="L45" s="295">
        <f>SUM(D45:I45)</f>
        <v>0</v>
      </c>
      <c r="M45" s="296"/>
      <c r="N45" s="294">
        <f>SUM([1]活動計画書!I16,[1]活動計画書!I28,[1]活動計画書!I40,[1]加算措置!I13,[1]加算措置!I39,[1]加算措置!I72)+IFERROR(VLOOKUP("○",[1]加算措置!I77:P79,5,FALSE),0)</f>
        <v>0</v>
      </c>
    </row>
    <row r="46" spans="1:27" ht="9" customHeight="1" x14ac:dyDescent="0.15">
      <c r="A46" s="289"/>
      <c r="B46" s="291"/>
      <c r="C46" s="533" t="s">
        <v>324</v>
      </c>
      <c r="D46" s="536"/>
      <c r="E46" s="537"/>
      <c r="F46" s="536"/>
      <c r="G46" s="537"/>
      <c r="H46" s="536"/>
      <c r="I46" s="537"/>
      <c r="J46" s="536"/>
      <c r="K46" s="537"/>
      <c r="L46" s="297">
        <f>SUM(D46:K46)</f>
        <v>0</v>
      </c>
      <c r="M46" s="297"/>
      <c r="N46" s="298"/>
    </row>
    <row r="47" spans="1:27" ht="18.600000000000001" customHeight="1" x14ac:dyDescent="0.15">
      <c r="A47" s="289"/>
      <c r="B47" s="291"/>
      <c r="C47" s="534"/>
      <c r="D47" s="538">
        <v>0</v>
      </c>
      <c r="E47" s="539"/>
      <c r="F47" s="538">
        <v>0</v>
      </c>
      <c r="G47" s="539"/>
      <c r="H47" s="538">
        <v>0</v>
      </c>
      <c r="I47" s="539"/>
      <c r="J47" s="538">
        <v>0</v>
      </c>
      <c r="K47" s="539"/>
      <c r="L47" s="523">
        <f>SUM(D47:J47)</f>
        <v>0</v>
      </c>
      <c r="M47" s="525">
        <v>0</v>
      </c>
      <c r="N47" s="527">
        <v>0</v>
      </c>
    </row>
    <row r="48" spans="1:27" ht="9" customHeight="1" x14ac:dyDescent="0.15">
      <c r="A48" s="289"/>
      <c r="B48" s="224"/>
      <c r="C48" s="534"/>
      <c r="D48" s="529" t="s">
        <v>325</v>
      </c>
      <c r="E48" s="299"/>
      <c r="F48" s="531" t="s">
        <v>325</v>
      </c>
      <c r="G48" s="299"/>
      <c r="H48" s="531" t="s">
        <v>325</v>
      </c>
      <c r="I48" s="299"/>
      <c r="J48" s="531" t="s">
        <v>325</v>
      </c>
      <c r="K48" s="299"/>
      <c r="L48" s="523"/>
      <c r="M48" s="525"/>
      <c r="N48" s="527"/>
    </row>
    <row r="49" spans="1:35" ht="22.5" customHeight="1" x14ac:dyDescent="0.15">
      <c r="A49" s="289"/>
      <c r="B49" s="223"/>
      <c r="C49" s="535"/>
      <c r="D49" s="530"/>
      <c r="E49" s="300"/>
      <c r="F49" s="532"/>
      <c r="G49" s="300"/>
      <c r="H49" s="532"/>
      <c r="I49" s="300"/>
      <c r="J49" s="532"/>
      <c r="K49" s="300"/>
      <c r="L49" s="524"/>
      <c r="M49" s="526"/>
      <c r="N49" s="528"/>
    </row>
    <row r="50" spans="1:35" ht="10.5" customHeight="1" x14ac:dyDescent="0.15">
      <c r="A50" s="289"/>
      <c r="B50" s="540" t="s">
        <v>326</v>
      </c>
      <c r="C50" s="542" t="s">
        <v>327</v>
      </c>
      <c r="D50" s="536">
        <v>0</v>
      </c>
      <c r="E50" s="544"/>
      <c r="F50" s="544"/>
      <c r="G50" s="544"/>
      <c r="H50" s="544"/>
      <c r="I50" s="544"/>
      <c r="J50" s="544"/>
      <c r="K50" s="544"/>
      <c r="L50" s="544"/>
      <c r="M50" s="545"/>
      <c r="N50" s="298"/>
      <c r="O50" s="83"/>
      <c r="P50" s="83"/>
      <c r="Q50" s="83"/>
      <c r="R50" s="83"/>
      <c r="S50" s="83"/>
      <c r="T50" s="83"/>
      <c r="U50" s="83"/>
      <c r="V50" s="83"/>
      <c r="W50" s="83"/>
      <c r="X50" s="83"/>
      <c r="Y50" s="83"/>
      <c r="Z50" s="83"/>
      <c r="AA50" s="83"/>
      <c r="AB50" s="83"/>
      <c r="AC50" s="83"/>
      <c r="AD50" s="83"/>
      <c r="AE50" s="83"/>
      <c r="AF50" s="83"/>
      <c r="AG50" s="83"/>
      <c r="AH50" s="83"/>
      <c r="AI50" s="83"/>
    </row>
    <row r="51" spans="1:35" ht="18.600000000000001" customHeight="1" x14ac:dyDescent="0.15">
      <c r="A51" s="289"/>
      <c r="B51" s="541"/>
      <c r="C51" s="543"/>
      <c r="D51" s="546">
        <v>0</v>
      </c>
      <c r="E51" s="547"/>
      <c r="F51" s="547"/>
      <c r="G51" s="547"/>
      <c r="H51" s="547"/>
      <c r="I51" s="547"/>
      <c r="J51" s="547"/>
      <c r="K51" s="547"/>
      <c r="L51" s="547"/>
      <c r="M51" s="548"/>
      <c r="N51" s="301">
        <v>0</v>
      </c>
      <c r="O51" s="83"/>
      <c r="P51" s="83"/>
      <c r="Q51" s="83"/>
      <c r="R51" s="83"/>
      <c r="S51" s="83"/>
      <c r="T51" s="83"/>
      <c r="U51" s="83"/>
      <c r="V51" s="83"/>
      <c r="W51" s="83"/>
      <c r="X51" s="83"/>
      <c r="Y51" s="83"/>
      <c r="Z51" s="83"/>
      <c r="AA51" s="83"/>
      <c r="AB51" s="83"/>
      <c r="AC51" s="83"/>
      <c r="AD51" s="83"/>
      <c r="AE51" s="83"/>
      <c r="AF51" s="83"/>
      <c r="AG51" s="83"/>
      <c r="AH51" s="83"/>
      <c r="AI51" s="83"/>
    </row>
    <row r="52" spans="1:35" ht="41.25" customHeight="1" x14ac:dyDescent="0.15">
      <c r="A52" s="289"/>
      <c r="B52" s="549" t="s">
        <v>328</v>
      </c>
      <c r="C52" s="549"/>
      <c r="D52" s="549"/>
      <c r="E52" s="549"/>
      <c r="F52" s="549"/>
      <c r="G52" s="549"/>
      <c r="H52" s="549"/>
      <c r="I52" s="549"/>
      <c r="J52" s="549"/>
      <c r="K52" s="549"/>
      <c r="L52" s="549"/>
      <c r="M52" s="549"/>
      <c r="N52" s="549"/>
      <c r="O52" s="302"/>
      <c r="P52" s="302"/>
      <c r="Q52" s="302"/>
      <c r="R52" s="302"/>
      <c r="S52" s="302"/>
      <c r="T52" s="302"/>
      <c r="U52" s="302"/>
      <c r="V52" s="302"/>
      <c r="W52" s="302"/>
      <c r="X52" s="302"/>
      <c r="Y52" s="302"/>
      <c r="Z52" s="302"/>
      <c r="AA52" s="302"/>
      <c r="AB52" s="302"/>
      <c r="AC52" s="302"/>
      <c r="AD52" s="302"/>
      <c r="AE52" s="302"/>
      <c r="AF52" s="302"/>
      <c r="AG52" s="302"/>
      <c r="AH52" s="302"/>
    </row>
    <row r="53" spans="1:35" s="86" customFormat="1" ht="18.75" customHeight="1" x14ac:dyDescent="0.15">
      <c r="A53" s="303"/>
      <c r="B53" s="550" t="s">
        <v>329</v>
      </c>
      <c r="C53" s="551"/>
      <c r="D53" s="551"/>
      <c r="E53" s="552"/>
      <c r="F53" s="556" t="s">
        <v>2</v>
      </c>
      <c r="G53" s="556"/>
      <c r="H53" s="556" t="s">
        <v>1</v>
      </c>
      <c r="I53" s="556"/>
      <c r="J53" s="556" t="s">
        <v>0</v>
      </c>
      <c r="K53" s="556"/>
      <c r="L53" s="556" t="s">
        <v>330</v>
      </c>
      <c r="M53" s="556"/>
    </row>
    <row r="54" spans="1:35" s="86" customFormat="1" ht="13.5" customHeight="1" x14ac:dyDescent="0.15">
      <c r="A54" s="303"/>
      <c r="B54" s="553"/>
      <c r="C54" s="554"/>
      <c r="D54" s="554"/>
      <c r="E54" s="555"/>
      <c r="F54" s="556"/>
      <c r="G54" s="556"/>
      <c r="H54" s="556"/>
      <c r="I54" s="556"/>
      <c r="J54" s="556"/>
      <c r="K54" s="556"/>
      <c r="L54" s="557"/>
      <c r="M54" s="557"/>
    </row>
    <row r="55" spans="1:35" s="86" customFormat="1" ht="22.5" customHeight="1" x14ac:dyDescent="0.15">
      <c r="A55" s="303"/>
      <c r="B55" s="553"/>
      <c r="C55" s="554"/>
      <c r="D55" s="554"/>
      <c r="E55" s="555"/>
      <c r="F55" s="558"/>
      <c r="G55" s="559"/>
      <c r="H55" s="560"/>
      <c r="I55" s="560"/>
      <c r="J55" s="561"/>
      <c r="K55" s="562"/>
      <c r="L55" s="563"/>
      <c r="M55" s="564"/>
    </row>
    <row r="56" spans="1:35" s="86" customFormat="1" ht="9" customHeight="1" x14ac:dyDescent="0.15">
      <c r="A56" s="303"/>
      <c r="B56" s="304"/>
      <c r="C56" s="565" t="s">
        <v>331</v>
      </c>
      <c r="D56" s="566"/>
      <c r="E56" s="567"/>
      <c r="F56" s="571"/>
      <c r="G56" s="571"/>
      <c r="H56" s="571"/>
      <c r="I56" s="571"/>
      <c r="J56" s="572"/>
      <c r="K56" s="572"/>
      <c r="L56" s="557"/>
      <c r="M56" s="557"/>
    </row>
    <row r="57" spans="1:35" s="86" customFormat="1" ht="22.5" customHeight="1" x14ac:dyDescent="0.15">
      <c r="A57" s="303"/>
      <c r="B57" s="305"/>
      <c r="C57" s="568"/>
      <c r="D57" s="569"/>
      <c r="E57" s="570"/>
      <c r="F57" s="559"/>
      <c r="G57" s="559"/>
      <c r="H57" s="560"/>
      <c r="I57" s="560"/>
      <c r="J57" s="561"/>
      <c r="K57" s="562"/>
      <c r="L57" s="557"/>
      <c r="M57" s="557"/>
    </row>
    <row r="58" spans="1:35" s="86" customFormat="1" ht="18" customHeight="1" x14ac:dyDescent="0.15">
      <c r="A58" s="303"/>
      <c r="B58" s="575" t="s">
        <v>332</v>
      </c>
      <c r="C58" s="575"/>
      <c r="D58" s="575"/>
      <c r="E58" s="575"/>
      <c r="F58" s="575"/>
      <c r="G58" s="575"/>
      <c r="H58" s="575"/>
      <c r="I58" s="575"/>
      <c r="J58" s="575"/>
      <c r="K58" s="575"/>
      <c r="L58" s="575"/>
      <c r="M58" s="575"/>
      <c r="N58" s="575"/>
    </row>
    <row r="59" spans="1:35" s="160" customFormat="1" ht="20.45" customHeight="1" x14ac:dyDescent="0.15">
      <c r="B59" s="285" t="s">
        <v>333</v>
      </c>
    </row>
    <row r="60" spans="1:35" s="308" customFormat="1" ht="21" customHeight="1" x14ac:dyDescent="0.15">
      <c r="A60" s="306"/>
      <c r="B60" s="307" t="s">
        <v>334</v>
      </c>
      <c r="E60" s="309"/>
    </row>
    <row r="61" spans="1:35" s="160" customFormat="1" ht="20.45" customHeight="1" x14ac:dyDescent="0.15">
      <c r="B61" s="285" t="s">
        <v>335</v>
      </c>
    </row>
    <row r="62" spans="1:35" s="160" customFormat="1" ht="31.5" customHeight="1" x14ac:dyDescent="0.15">
      <c r="A62" s="306"/>
      <c r="B62" s="576" t="s">
        <v>336</v>
      </c>
      <c r="C62" s="576"/>
      <c r="D62" s="576"/>
      <c r="E62" s="576"/>
      <c r="F62" s="576"/>
      <c r="G62" s="576"/>
      <c r="H62" s="576"/>
      <c r="I62" s="576"/>
      <c r="J62" s="576"/>
      <c r="K62" s="576"/>
      <c r="L62" s="576"/>
      <c r="M62" s="576"/>
      <c r="N62" s="576"/>
    </row>
    <row r="63" spans="1:35" s="160" customFormat="1" ht="20.45" customHeight="1" x14ac:dyDescent="0.15">
      <c r="B63" s="285" t="s">
        <v>337</v>
      </c>
      <c r="D63" s="285"/>
      <c r="E63" s="285"/>
      <c r="F63" s="285"/>
      <c r="G63" s="285"/>
      <c r="H63" s="285"/>
      <c r="I63" s="285"/>
      <c r="J63" s="285"/>
      <c r="K63" s="285"/>
      <c r="L63" s="285"/>
    </row>
    <row r="64" spans="1:35" s="160" customFormat="1" ht="30" customHeight="1" x14ac:dyDescent="0.15">
      <c r="B64" s="577" t="s">
        <v>338</v>
      </c>
      <c r="C64" s="578"/>
      <c r="D64" s="578"/>
      <c r="E64" s="578"/>
      <c r="F64" s="310"/>
    </row>
    <row r="65" spans="2:34" s="160" customFormat="1" ht="9" customHeight="1" x14ac:dyDescent="0.15">
      <c r="B65" s="311"/>
      <c r="C65" s="312"/>
      <c r="D65" s="312"/>
      <c r="E65" s="312"/>
      <c r="F65" s="310"/>
    </row>
    <row r="66" spans="2:34" s="160" customFormat="1" ht="22.5" customHeight="1" x14ac:dyDescent="0.15">
      <c r="B66" s="573"/>
      <c r="C66" s="573"/>
      <c r="D66" s="573"/>
      <c r="E66" s="573"/>
      <c r="F66" s="313"/>
      <c r="G66" s="314"/>
      <c r="H66" s="314"/>
      <c r="I66" s="314"/>
      <c r="J66" s="314"/>
      <c r="K66" s="314"/>
      <c r="L66" s="314"/>
      <c r="M66" s="314"/>
      <c r="N66" s="314"/>
      <c r="O66" s="314"/>
      <c r="P66" s="314"/>
      <c r="Q66" s="314"/>
      <c r="R66" s="314"/>
      <c r="S66" s="314"/>
      <c r="T66" s="314"/>
    </row>
    <row r="67" spans="2:34" s="160" customFormat="1" ht="15" customHeight="1" x14ac:dyDescent="0.15">
      <c r="B67" s="574"/>
      <c r="C67" s="574"/>
      <c r="D67" s="574"/>
      <c r="E67" s="574"/>
      <c r="F67" s="574"/>
      <c r="G67" s="574"/>
      <c r="H67" s="574"/>
      <c r="I67" s="574"/>
      <c r="J67" s="574"/>
      <c r="K67" s="574"/>
      <c r="L67" s="574"/>
      <c r="M67" s="574"/>
      <c r="N67" s="574"/>
      <c r="O67" s="314"/>
      <c r="P67" s="314"/>
      <c r="Q67" s="314"/>
      <c r="R67" s="314"/>
      <c r="S67" s="314"/>
      <c r="T67" s="314"/>
      <c r="U67" s="314"/>
      <c r="V67" s="314"/>
      <c r="W67" s="314"/>
      <c r="X67" s="314"/>
      <c r="Y67" s="314"/>
      <c r="Z67" s="314"/>
      <c r="AA67" s="314"/>
      <c r="AB67" s="314"/>
      <c r="AC67" s="314"/>
      <c r="AD67" s="314"/>
      <c r="AE67" s="314"/>
      <c r="AF67" s="314"/>
      <c r="AG67" s="314"/>
      <c r="AH67" s="314"/>
    </row>
    <row r="68" spans="2:34" s="160" customFormat="1" ht="27.75" customHeight="1" x14ac:dyDescent="0.15">
      <c r="B68" s="458" t="s">
        <v>339</v>
      </c>
      <c r="C68" s="458"/>
      <c r="D68" s="458"/>
      <c r="E68" s="458"/>
      <c r="F68" s="458"/>
      <c r="G68" s="458"/>
      <c r="H68" s="458"/>
      <c r="I68" s="458"/>
      <c r="J68" s="458"/>
      <c r="K68" s="458"/>
      <c r="L68" s="458"/>
      <c r="M68" s="458"/>
      <c r="N68" s="458"/>
      <c r="O68" s="314"/>
      <c r="P68" s="314"/>
      <c r="Q68" s="314"/>
      <c r="R68" s="314"/>
      <c r="S68" s="314"/>
      <c r="T68" s="314"/>
      <c r="U68" s="314"/>
      <c r="V68" s="314"/>
      <c r="W68" s="314"/>
      <c r="X68" s="314"/>
      <c r="Y68" s="314"/>
      <c r="Z68" s="314"/>
      <c r="AA68" s="314"/>
      <c r="AB68" s="314"/>
      <c r="AC68" s="314"/>
      <c r="AD68" s="314"/>
      <c r="AE68" s="314"/>
      <c r="AF68" s="314"/>
      <c r="AG68" s="314"/>
      <c r="AH68" s="314"/>
    </row>
    <row r="69" spans="2:34" s="160" customFormat="1" ht="15" customHeight="1" x14ac:dyDescent="0.15">
      <c r="B69" s="315" t="s">
        <v>301</v>
      </c>
      <c r="C69" s="208"/>
      <c r="D69" s="208"/>
      <c r="E69" s="208"/>
      <c r="F69" s="208"/>
      <c r="G69" s="208"/>
      <c r="H69" s="208"/>
      <c r="I69" s="208"/>
      <c r="J69" s="208"/>
      <c r="K69" s="208"/>
      <c r="L69" s="208"/>
      <c r="M69" s="208"/>
      <c r="N69" s="208"/>
    </row>
    <row r="70" spans="2:34" s="160" customFormat="1" ht="24.75" customHeight="1" x14ac:dyDescent="0.15">
      <c r="B70" s="458" t="s">
        <v>340</v>
      </c>
      <c r="C70" s="458"/>
      <c r="D70" s="458"/>
      <c r="E70" s="458"/>
      <c r="F70" s="458"/>
      <c r="G70" s="458"/>
      <c r="H70" s="458"/>
      <c r="I70" s="458"/>
      <c r="J70" s="458"/>
      <c r="K70" s="458"/>
      <c r="L70" s="458"/>
      <c r="M70" s="458"/>
      <c r="N70" s="458"/>
      <c r="O70" s="314"/>
      <c r="P70" s="314"/>
      <c r="Q70" s="314"/>
      <c r="R70" s="314"/>
      <c r="S70" s="314"/>
      <c r="T70" s="314"/>
      <c r="U70" s="314"/>
      <c r="V70" s="314"/>
      <c r="W70" s="314"/>
      <c r="X70" s="314"/>
      <c r="Y70" s="314"/>
      <c r="Z70" s="314"/>
      <c r="AA70" s="314"/>
      <c r="AB70" s="314"/>
      <c r="AC70" s="314"/>
      <c r="AD70" s="314"/>
      <c r="AE70" s="314"/>
      <c r="AF70" s="314"/>
      <c r="AG70" s="314"/>
      <c r="AH70" s="314"/>
    </row>
    <row r="107" spans="2:16" s="83" customFormat="1" ht="22.5" customHeight="1" x14ac:dyDescent="0.15">
      <c r="B107" s="316"/>
      <c r="C107" s="317"/>
      <c r="D107" s="287"/>
      <c r="E107" s="287"/>
      <c r="F107" s="287"/>
      <c r="G107" s="287"/>
      <c r="H107" s="287"/>
      <c r="I107" s="287"/>
      <c r="J107" s="287"/>
      <c r="K107" s="287"/>
      <c r="L107" s="287"/>
      <c r="M107" s="287"/>
      <c r="N107" s="287"/>
      <c r="O107" s="287"/>
      <c r="P107" s="287"/>
    </row>
    <row r="110" spans="2:16" ht="30" customHeight="1" x14ac:dyDescent="0.15"/>
    <row r="322" ht="65.25" customHeight="1" x14ac:dyDescent="0.15"/>
  </sheetData>
  <mergeCells count="133">
    <mergeCell ref="C56:E57"/>
    <mergeCell ref="F56:G56"/>
    <mergeCell ref="H56:I56"/>
    <mergeCell ref="J56:K56"/>
    <mergeCell ref="L56:M57"/>
    <mergeCell ref="B66:E66"/>
    <mergeCell ref="B67:N67"/>
    <mergeCell ref="B68:N68"/>
    <mergeCell ref="B70:N70"/>
    <mergeCell ref="F57:G57"/>
    <mergeCell ref="H57:I57"/>
    <mergeCell ref="J57:K57"/>
    <mergeCell ref="B58:N58"/>
    <mergeCell ref="B62:N62"/>
    <mergeCell ref="B64:E64"/>
    <mergeCell ref="B50:B51"/>
    <mergeCell ref="C50:C51"/>
    <mergeCell ref="D50:M50"/>
    <mergeCell ref="D51:M51"/>
    <mergeCell ref="B52:N52"/>
    <mergeCell ref="B53:E55"/>
    <mergeCell ref="F53:G54"/>
    <mergeCell ref="H53:I54"/>
    <mergeCell ref="J53:K54"/>
    <mergeCell ref="L53:M53"/>
    <mergeCell ref="L54:M54"/>
    <mergeCell ref="F55:G55"/>
    <mergeCell ref="H55:I55"/>
    <mergeCell ref="J55:K55"/>
    <mergeCell ref="L55:M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2"/>
  <dataValidations count="2">
    <dataValidation imeMode="hiragana" allowBlank="1" showInputMessage="1" showErrorMessage="1" sqref="F12:L12 F9:L9 F6:L6"/>
    <dataValidation imeMode="off" allowBlank="1" showInputMessage="1" showErrorMessage="1" sqref="D44:I45 F55:I57 J56:K56 M44:N45"/>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zoomScaleNormal="100" zoomScaleSheetLayoutView="100" workbookViewId="0">
      <selection activeCell="F25" sqref="F25:G25"/>
    </sheetView>
  </sheetViews>
  <sheetFormatPr defaultColWidth="8.625" defaultRowHeight="18" customHeight="1" x14ac:dyDescent="0.15"/>
  <cols>
    <col min="1" max="1" width="3.125" style="85" customWidth="1"/>
    <col min="2" max="2" width="4.625" style="85" customWidth="1"/>
    <col min="3" max="4" width="3.375" style="85" customWidth="1"/>
    <col min="5" max="5" width="5.875" style="85" customWidth="1"/>
    <col min="6" max="6" width="4.5" style="85" customWidth="1"/>
    <col min="7" max="7" width="4.75" style="85" customWidth="1"/>
    <col min="8" max="8" width="6.125" style="85" customWidth="1"/>
    <col min="9" max="9" width="4.25" style="85" customWidth="1"/>
    <col min="10" max="10" width="4.125" style="85" customWidth="1"/>
    <col min="11" max="22" width="3.875" style="85" customWidth="1"/>
    <col min="23" max="23" width="3.125" style="85" customWidth="1"/>
    <col min="24" max="24" width="4.125" style="85" customWidth="1"/>
    <col min="25" max="25" width="4.5" style="85" customWidth="1"/>
    <col min="26" max="28" width="4.25" style="85" customWidth="1"/>
    <col min="29" max="85" width="4.625" style="85" customWidth="1"/>
    <col min="86" max="16384" width="8.625" style="85"/>
  </cols>
  <sheetData>
    <row r="1" spans="1:28" s="76" customFormat="1" ht="18" customHeight="1" x14ac:dyDescent="0.15">
      <c r="A1" s="74"/>
      <c r="B1" s="74"/>
      <c r="C1" s="75"/>
      <c r="V1" s="77" t="s">
        <v>51</v>
      </c>
    </row>
    <row r="2" spans="1:28" s="79" customFormat="1" ht="23.25" customHeight="1" x14ac:dyDescent="0.2">
      <c r="A2" s="78"/>
      <c r="B2" s="589" t="s">
        <v>212</v>
      </c>
      <c r="C2" s="589"/>
      <c r="D2" s="589"/>
      <c r="E2" s="589"/>
      <c r="F2" s="589"/>
      <c r="G2" s="589"/>
      <c r="H2" s="589"/>
      <c r="I2" s="589"/>
      <c r="J2" s="589"/>
      <c r="K2" s="589"/>
      <c r="L2" s="589"/>
      <c r="M2" s="589"/>
      <c r="N2" s="589"/>
      <c r="O2" s="589"/>
      <c r="P2" s="589"/>
      <c r="Q2" s="589"/>
      <c r="R2" s="589"/>
      <c r="S2" s="589"/>
      <c r="T2" s="589"/>
      <c r="U2" s="589"/>
      <c r="V2" s="589"/>
    </row>
    <row r="3" spans="1:28" ht="23.25" customHeight="1" x14ac:dyDescent="0.45">
      <c r="A3" s="80" t="s">
        <v>52</v>
      </c>
      <c r="B3" s="81"/>
      <c r="C3" s="82"/>
      <c r="D3" s="82"/>
      <c r="E3" s="82"/>
      <c r="F3" s="82"/>
      <c r="G3" s="83"/>
      <c r="H3" s="84"/>
      <c r="S3" s="83"/>
      <c r="T3" s="83"/>
      <c r="U3" s="83"/>
      <c r="V3" s="83"/>
      <c r="W3" s="77"/>
      <c r="X3" s="83"/>
      <c r="Y3" s="83"/>
      <c r="Z3" s="83"/>
      <c r="AA3" s="83"/>
      <c r="AB3" s="83"/>
    </row>
    <row r="4" spans="1:28" ht="19.5" customHeight="1" x14ac:dyDescent="0.15">
      <c r="A4" s="83"/>
      <c r="B4" s="590" t="s">
        <v>53</v>
      </c>
      <c r="C4" s="590"/>
      <c r="D4" s="590"/>
      <c r="E4" s="590"/>
      <c r="F4" s="590"/>
      <c r="G4" s="590"/>
      <c r="H4" s="590"/>
      <c r="I4" s="86"/>
      <c r="J4" s="86" t="s">
        <v>54</v>
      </c>
      <c r="K4" s="318" t="s">
        <v>571</v>
      </c>
      <c r="L4" s="87"/>
      <c r="M4" s="87"/>
      <c r="N4" s="87"/>
      <c r="O4" s="87"/>
      <c r="P4" s="86"/>
      <c r="Q4" s="86"/>
      <c r="R4" s="88"/>
      <c r="S4" s="83"/>
      <c r="T4" s="83"/>
      <c r="U4" s="83"/>
      <c r="V4" s="83"/>
      <c r="W4" s="83"/>
      <c r="X4" s="83"/>
      <c r="Y4" s="83"/>
      <c r="Z4" s="83"/>
      <c r="AA4" s="83"/>
      <c r="AB4" s="83"/>
    </row>
    <row r="5" spans="1:28" s="86" customFormat="1" ht="20.25" customHeight="1" x14ac:dyDescent="0.15">
      <c r="A5" s="89" t="s">
        <v>55</v>
      </c>
      <c r="B5" s="90"/>
      <c r="C5" s="90"/>
      <c r="D5" s="90"/>
      <c r="E5" s="90"/>
      <c r="F5" s="91" t="s">
        <v>213</v>
      </c>
      <c r="G5" s="90"/>
      <c r="H5" s="90"/>
      <c r="I5" s="90"/>
      <c r="J5" s="90"/>
      <c r="K5" s="90"/>
      <c r="L5" s="90"/>
      <c r="M5" s="90"/>
      <c r="N5" s="90"/>
      <c r="O5" s="90"/>
      <c r="P5" s="90"/>
      <c r="Q5" s="90"/>
      <c r="R5" s="90"/>
      <c r="S5" s="90"/>
      <c r="T5" s="90"/>
      <c r="U5" s="90"/>
      <c r="V5" s="90"/>
      <c r="W5" s="90"/>
    </row>
    <row r="6" spans="1:28" ht="20.100000000000001" customHeight="1" x14ac:dyDescent="0.15">
      <c r="A6" s="92" t="s">
        <v>56</v>
      </c>
      <c r="C6" s="93"/>
      <c r="D6" s="93"/>
      <c r="E6" s="93"/>
      <c r="F6" s="91"/>
      <c r="G6" s="93"/>
      <c r="H6" s="93"/>
      <c r="I6" s="93"/>
      <c r="J6" s="93"/>
      <c r="K6" s="93"/>
      <c r="W6" s="83"/>
    </row>
    <row r="7" spans="1:28" s="86" customFormat="1" ht="25.5" customHeight="1" x14ac:dyDescent="0.15">
      <c r="A7" s="94"/>
      <c r="B7" s="95" t="s">
        <v>57</v>
      </c>
      <c r="C7" s="591" t="s">
        <v>58</v>
      </c>
      <c r="D7" s="591"/>
      <c r="E7" s="591"/>
      <c r="F7" s="592" t="s">
        <v>59</v>
      </c>
      <c r="G7" s="592"/>
      <c r="H7" s="592"/>
      <c r="I7" s="591" t="s">
        <v>60</v>
      </c>
      <c r="J7" s="591"/>
      <c r="K7" s="591"/>
      <c r="L7" s="591"/>
      <c r="N7" s="593" t="s">
        <v>61</v>
      </c>
      <c r="O7" s="593"/>
      <c r="P7" s="593"/>
      <c r="Q7" s="593"/>
      <c r="R7" s="593"/>
      <c r="S7" s="593"/>
      <c r="T7" s="593"/>
      <c r="U7" s="593"/>
      <c r="V7" s="593"/>
      <c r="W7" s="90"/>
    </row>
    <row r="8" spans="1:28" s="86" customFormat="1" ht="12" customHeight="1" x14ac:dyDescent="0.15">
      <c r="A8" s="96"/>
      <c r="B8" s="583" t="s">
        <v>62</v>
      </c>
      <c r="C8" s="594"/>
      <c r="D8" s="594"/>
      <c r="E8" s="594"/>
      <c r="F8" s="586"/>
      <c r="G8" s="587"/>
      <c r="H8" s="97"/>
      <c r="I8" s="588">
        <f t="shared" ref="I8:I12" si="0">INT(C8)*F8/10</f>
        <v>0</v>
      </c>
      <c r="J8" s="588"/>
      <c r="K8" s="588"/>
      <c r="L8" s="588"/>
      <c r="N8" s="593"/>
      <c r="O8" s="593"/>
      <c r="P8" s="593"/>
      <c r="Q8" s="593"/>
      <c r="R8" s="593"/>
      <c r="S8" s="593"/>
      <c r="T8" s="593"/>
      <c r="U8" s="593"/>
      <c r="V8" s="593"/>
      <c r="W8" s="90"/>
    </row>
    <row r="9" spans="1:28" s="86" customFormat="1" ht="21.75" customHeight="1" x14ac:dyDescent="0.15">
      <c r="A9" s="96"/>
      <c r="B9" s="584"/>
      <c r="C9" s="579"/>
      <c r="D9" s="579"/>
      <c r="E9" s="579"/>
      <c r="F9" s="580">
        <v>3000</v>
      </c>
      <c r="G9" s="581"/>
      <c r="H9" s="98" t="s">
        <v>63</v>
      </c>
      <c r="I9" s="582">
        <f t="shared" ref="I9" si="1">ROUNDDOWN((INT(C9)*F9/10),0)</f>
        <v>0</v>
      </c>
      <c r="J9" s="582"/>
      <c r="K9" s="582"/>
      <c r="L9" s="582"/>
      <c r="N9" s="593"/>
      <c r="O9" s="593"/>
      <c r="P9" s="593"/>
      <c r="Q9" s="593"/>
      <c r="R9" s="593"/>
      <c r="S9" s="593"/>
      <c r="T9" s="593"/>
      <c r="U9" s="593"/>
      <c r="V9" s="593"/>
      <c r="W9" s="90"/>
    </row>
    <row r="10" spans="1:28" s="86" customFormat="1" ht="12" customHeight="1" x14ac:dyDescent="0.15">
      <c r="A10" s="96"/>
      <c r="B10" s="583" t="s">
        <v>64</v>
      </c>
      <c r="C10" s="585"/>
      <c r="D10" s="585"/>
      <c r="E10" s="585"/>
      <c r="F10" s="586"/>
      <c r="G10" s="587"/>
      <c r="H10" s="97"/>
      <c r="I10" s="588">
        <f t="shared" si="0"/>
        <v>0</v>
      </c>
      <c r="J10" s="588"/>
      <c r="K10" s="588"/>
      <c r="L10" s="588"/>
      <c r="N10" s="617" t="s">
        <v>65</v>
      </c>
      <c r="O10" s="617"/>
      <c r="P10" s="617"/>
      <c r="Q10" s="617"/>
      <c r="R10" s="617"/>
      <c r="S10" s="617"/>
      <c r="T10" s="617"/>
      <c r="U10" s="617"/>
      <c r="V10" s="617"/>
      <c r="W10" s="90"/>
    </row>
    <row r="11" spans="1:28" s="86" customFormat="1" ht="21.75" customHeight="1" x14ac:dyDescent="0.15">
      <c r="A11" s="94"/>
      <c r="B11" s="584"/>
      <c r="C11" s="618"/>
      <c r="D11" s="618"/>
      <c r="E11" s="618"/>
      <c r="F11" s="580">
        <v>2000</v>
      </c>
      <c r="G11" s="619"/>
      <c r="H11" s="98" t="s">
        <v>63</v>
      </c>
      <c r="I11" s="582">
        <f t="shared" ref="I11" si="2">ROUNDDOWN((INT(C11)*F11/10),0)</f>
        <v>0</v>
      </c>
      <c r="J11" s="582"/>
      <c r="K11" s="582"/>
      <c r="L11" s="582"/>
      <c r="N11" s="617"/>
      <c r="O11" s="617"/>
      <c r="P11" s="617"/>
      <c r="Q11" s="617"/>
      <c r="R11" s="617"/>
      <c r="S11" s="617"/>
      <c r="T11" s="617"/>
      <c r="U11" s="617"/>
      <c r="V11" s="617"/>
      <c r="W11" s="90"/>
    </row>
    <row r="12" spans="1:28" s="86" customFormat="1" ht="12" customHeight="1" x14ac:dyDescent="0.15">
      <c r="A12" s="90"/>
      <c r="B12" s="583" t="s">
        <v>66</v>
      </c>
      <c r="C12" s="585"/>
      <c r="D12" s="585"/>
      <c r="E12" s="585"/>
      <c r="F12" s="586"/>
      <c r="G12" s="587"/>
      <c r="H12" s="97"/>
      <c r="I12" s="588">
        <f t="shared" si="0"/>
        <v>0</v>
      </c>
      <c r="J12" s="588"/>
      <c r="K12" s="588"/>
      <c r="L12" s="588"/>
      <c r="N12" s="617"/>
      <c r="O12" s="617"/>
      <c r="P12" s="617"/>
      <c r="Q12" s="617"/>
      <c r="R12" s="617"/>
      <c r="S12" s="617"/>
      <c r="T12" s="617"/>
      <c r="U12" s="617"/>
      <c r="V12" s="617"/>
      <c r="W12" s="90"/>
    </row>
    <row r="13" spans="1:28" s="86" customFormat="1" ht="21.75" customHeight="1" x14ac:dyDescent="0.15">
      <c r="A13" s="90"/>
      <c r="B13" s="603"/>
      <c r="C13" s="620"/>
      <c r="D13" s="620"/>
      <c r="E13" s="620"/>
      <c r="F13" s="621"/>
      <c r="G13" s="622"/>
      <c r="H13" s="99" t="s">
        <v>63</v>
      </c>
      <c r="I13" s="595">
        <f t="shared" ref="I13" si="3">ROUNDDOWN((INT(C13)*F13/10),0)</f>
        <v>0</v>
      </c>
      <c r="J13" s="595"/>
      <c r="K13" s="595"/>
      <c r="L13" s="595"/>
      <c r="N13" s="617"/>
      <c r="O13" s="617"/>
      <c r="P13" s="617"/>
      <c r="Q13" s="617"/>
      <c r="R13" s="617"/>
      <c r="S13" s="617"/>
      <c r="T13" s="617"/>
      <c r="U13" s="617"/>
      <c r="V13" s="617"/>
      <c r="W13" s="90"/>
    </row>
    <row r="14" spans="1:28" s="86" customFormat="1" ht="18.75" x14ac:dyDescent="0.15">
      <c r="A14" s="90"/>
      <c r="B14" s="596" t="s">
        <v>238</v>
      </c>
      <c r="C14" s="597"/>
      <c r="D14" s="597"/>
      <c r="E14" s="597"/>
      <c r="F14" s="597"/>
      <c r="G14" s="597"/>
      <c r="H14" s="597"/>
      <c r="I14" s="597"/>
      <c r="J14" s="597"/>
      <c r="K14" s="597"/>
      <c r="L14" s="598"/>
      <c r="N14" s="599" t="s">
        <v>67</v>
      </c>
      <c r="O14" s="599"/>
      <c r="P14" s="599"/>
      <c r="Q14" s="599"/>
      <c r="R14" s="599"/>
      <c r="S14" s="599"/>
      <c r="T14" s="600"/>
      <c r="U14" s="601">
        <v>0</v>
      </c>
      <c r="V14" s="602"/>
      <c r="W14" s="90"/>
    </row>
    <row r="15" spans="1:28" s="86" customFormat="1" ht="12" customHeight="1" x14ac:dyDescent="0.15">
      <c r="A15" s="90"/>
      <c r="B15" s="603" t="s">
        <v>68</v>
      </c>
      <c r="C15" s="604">
        <f>INT(SUM(C8,C10,C12))</f>
        <v>0</v>
      </c>
      <c r="D15" s="605"/>
      <c r="E15" s="605"/>
      <c r="F15" s="606"/>
      <c r="G15" s="607"/>
      <c r="H15" s="608"/>
      <c r="I15" s="612">
        <f>SUM(I8,I10,I12)</f>
        <v>0</v>
      </c>
      <c r="J15" s="612"/>
      <c r="K15" s="612"/>
      <c r="L15" s="613"/>
      <c r="N15" s="100"/>
      <c r="O15" s="100"/>
      <c r="P15" s="100"/>
      <c r="Q15" s="100"/>
      <c r="R15" s="100"/>
      <c r="S15" s="100"/>
      <c r="T15" s="100"/>
      <c r="U15" s="100"/>
      <c r="V15" s="100"/>
      <c r="W15" s="90"/>
    </row>
    <row r="16" spans="1:28" s="86" customFormat="1" ht="22.5" customHeight="1" x14ac:dyDescent="0.15">
      <c r="A16" s="90"/>
      <c r="B16" s="584"/>
      <c r="C16" s="614">
        <f>INT(SUM(C9,C11,C13))</f>
        <v>0</v>
      </c>
      <c r="D16" s="614"/>
      <c r="E16" s="615"/>
      <c r="F16" s="609"/>
      <c r="G16" s="610"/>
      <c r="H16" s="611"/>
      <c r="I16" s="616">
        <f>SUM(I9,I11,I13)</f>
        <v>0</v>
      </c>
      <c r="J16" s="582"/>
      <c r="K16" s="582"/>
      <c r="L16" s="582"/>
      <c r="W16" s="90"/>
    </row>
    <row r="17" spans="1:35" s="90" customFormat="1" ht="3.95" customHeight="1" x14ac:dyDescent="0.15">
      <c r="B17" s="101"/>
      <c r="C17" s="102"/>
      <c r="D17" s="102"/>
      <c r="E17" s="102"/>
      <c r="F17" s="103"/>
      <c r="G17" s="103"/>
      <c r="H17" s="103"/>
      <c r="I17" s="103"/>
      <c r="J17" s="103"/>
      <c r="K17" s="104"/>
      <c r="L17" s="104"/>
      <c r="M17" s="104"/>
      <c r="N17" s="102"/>
      <c r="W17" s="101"/>
      <c r="X17" s="105"/>
      <c r="AH17" s="104"/>
    </row>
    <row r="18" spans="1:35" ht="18.600000000000001" customHeight="1" x14ac:dyDescent="0.15">
      <c r="A18" s="92" t="s">
        <v>239</v>
      </c>
      <c r="C18" s="93"/>
      <c r="D18" s="93"/>
      <c r="E18" s="93"/>
      <c r="F18" s="93"/>
      <c r="G18" s="93"/>
      <c r="H18" s="93"/>
      <c r="I18" s="93"/>
      <c r="J18" s="93"/>
      <c r="K18" s="93"/>
      <c r="M18" s="83"/>
      <c r="N18" s="106"/>
      <c r="O18" s="106"/>
      <c r="P18" s="106"/>
      <c r="Q18" s="106"/>
      <c r="R18" s="106"/>
      <c r="S18" s="106"/>
      <c r="T18" s="106"/>
      <c r="U18" s="106"/>
      <c r="V18" s="106"/>
      <c r="W18" s="106"/>
      <c r="AH18" s="107"/>
      <c r="AI18" s="107"/>
    </row>
    <row r="19" spans="1:35" s="86" customFormat="1" ht="25.5" customHeight="1" x14ac:dyDescent="0.15">
      <c r="A19" s="94"/>
      <c r="B19" s="95" t="s">
        <v>57</v>
      </c>
      <c r="C19" s="591" t="s">
        <v>58</v>
      </c>
      <c r="D19" s="591"/>
      <c r="E19" s="591"/>
      <c r="F19" s="592" t="s">
        <v>59</v>
      </c>
      <c r="G19" s="592"/>
      <c r="H19" s="592"/>
      <c r="I19" s="591" t="s">
        <v>60</v>
      </c>
      <c r="J19" s="591"/>
      <c r="K19" s="591"/>
      <c r="L19" s="591"/>
      <c r="N19" s="623" t="s">
        <v>69</v>
      </c>
      <c r="O19" s="623"/>
      <c r="P19" s="623"/>
      <c r="Q19" s="623"/>
      <c r="R19" s="623"/>
      <c r="S19" s="623"/>
      <c r="T19" s="623"/>
      <c r="U19" s="623"/>
      <c r="V19" s="623"/>
      <c r="W19" s="106"/>
      <c r="X19" s="107"/>
      <c r="AH19" s="107"/>
      <c r="AI19" s="107"/>
    </row>
    <row r="20" spans="1:35" s="86" customFormat="1" ht="12" customHeight="1" x14ac:dyDescent="0.15">
      <c r="A20" s="96"/>
      <c r="B20" s="583" t="s">
        <v>62</v>
      </c>
      <c r="C20" s="624"/>
      <c r="D20" s="624"/>
      <c r="E20" s="624"/>
      <c r="F20" s="625"/>
      <c r="G20" s="626"/>
      <c r="H20" s="108"/>
      <c r="I20" s="627">
        <f t="shared" ref="I20:I24" si="4">INT(C20)*F20/10</f>
        <v>0</v>
      </c>
      <c r="J20" s="627"/>
      <c r="K20" s="627"/>
      <c r="L20" s="627"/>
      <c r="N20" s="623"/>
      <c r="O20" s="623"/>
      <c r="P20" s="623"/>
      <c r="Q20" s="623"/>
      <c r="R20" s="623"/>
      <c r="S20" s="623"/>
      <c r="T20" s="623"/>
      <c r="U20" s="623"/>
      <c r="V20" s="623"/>
    </row>
    <row r="21" spans="1:35" s="86" customFormat="1" ht="22.5" customHeight="1" x14ac:dyDescent="0.15">
      <c r="A21" s="96"/>
      <c r="B21" s="584"/>
      <c r="C21" s="628"/>
      <c r="D21" s="628"/>
      <c r="E21" s="628"/>
      <c r="F21" s="629">
        <v>1800</v>
      </c>
      <c r="G21" s="630"/>
      <c r="H21" s="109" t="s">
        <v>63</v>
      </c>
      <c r="I21" s="631">
        <f t="shared" ref="I21" si="5">ROUNDDOWN((INT(C21)*F21/10),0)</f>
        <v>0</v>
      </c>
      <c r="J21" s="631"/>
      <c r="K21" s="631"/>
      <c r="L21" s="631"/>
      <c r="N21" s="632" t="s">
        <v>240</v>
      </c>
      <c r="O21" s="633"/>
      <c r="P21" s="633"/>
      <c r="Q21" s="633"/>
      <c r="R21" s="633"/>
      <c r="S21" s="633"/>
      <c r="T21" s="633"/>
      <c r="U21" s="633"/>
      <c r="V21" s="634"/>
    </row>
    <row r="22" spans="1:35" s="86" customFormat="1" ht="12" customHeight="1" x14ac:dyDescent="0.15">
      <c r="A22" s="96"/>
      <c r="B22" s="583" t="s">
        <v>64</v>
      </c>
      <c r="C22" s="624"/>
      <c r="D22" s="624"/>
      <c r="E22" s="624"/>
      <c r="F22" s="625"/>
      <c r="G22" s="626"/>
      <c r="H22" s="108"/>
      <c r="I22" s="627">
        <f t="shared" si="4"/>
        <v>0</v>
      </c>
      <c r="J22" s="627"/>
      <c r="K22" s="627"/>
      <c r="L22" s="627"/>
      <c r="N22" s="635"/>
      <c r="O22" s="459"/>
      <c r="P22" s="459"/>
      <c r="Q22" s="459"/>
      <c r="R22" s="459"/>
      <c r="S22" s="459"/>
      <c r="T22" s="459"/>
      <c r="U22" s="459"/>
      <c r="V22" s="636"/>
    </row>
    <row r="23" spans="1:35" s="86" customFormat="1" ht="22.5" customHeight="1" x14ac:dyDescent="0.15">
      <c r="A23" s="94"/>
      <c r="B23" s="584"/>
      <c r="C23" s="640"/>
      <c r="D23" s="641"/>
      <c r="E23" s="642"/>
      <c r="F23" s="643">
        <v>1080</v>
      </c>
      <c r="G23" s="644"/>
      <c r="H23" s="109" t="s">
        <v>63</v>
      </c>
      <c r="I23" s="645">
        <f t="shared" ref="I23" si="6">ROUNDDOWN((INT(C23)*F23/10),0)</f>
        <v>0</v>
      </c>
      <c r="J23" s="646"/>
      <c r="K23" s="646"/>
      <c r="L23" s="647"/>
      <c r="N23" s="637"/>
      <c r="O23" s="638"/>
      <c r="P23" s="638"/>
      <c r="Q23" s="638"/>
      <c r="R23" s="638"/>
      <c r="S23" s="638"/>
      <c r="T23" s="638"/>
      <c r="U23" s="638"/>
      <c r="V23" s="639"/>
      <c r="W23" s="110"/>
    </row>
    <row r="24" spans="1:35" s="86" customFormat="1" ht="12" customHeight="1" x14ac:dyDescent="0.15">
      <c r="A24" s="90"/>
      <c r="B24" s="583" t="s">
        <v>66</v>
      </c>
      <c r="C24" s="624"/>
      <c r="D24" s="624"/>
      <c r="E24" s="624"/>
      <c r="F24" s="625"/>
      <c r="G24" s="626"/>
      <c r="H24" s="108"/>
      <c r="I24" s="627">
        <f t="shared" si="4"/>
        <v>0</v>
      </c>
      <c r="J24" s="627"/>
      <c r="K24" s="627"/>
      <c r="L24" s="627"/>
      <c r="N24" s="111"/>
      <c r="O24" s="111"/>
      <c r="P24" s="111"/>
      <c r="Q24" s="111"/>
      <c r="R24" s="111"/>
      <c r="S24" s="111"/>
      <c r="T24" s="111"/>
      <c r="U24" s="111"/>
      <c r="V24" s="111"/>
      <c r="W24" s="112"/>
    </row>
    <row r="25" spans="1:35" s="86" customFormat="1" ht="22.5" customHeight="1" x14ac:dyDescent="0.15">
      <c r="A25" s="90"/>
      <c r="B25" s="603"/>
      <c r="C25" s="659"/>
      <c r="D25" s="659"/>
      <c r="E25" s="659"/>
      <c r="F25" s="660"/>
      <c r="G25" s="661"/>
      <c r="H25" s="113" t="s">
        <v>63</v>
      </c>
      <c r="I25" s="662">
        <f t="shared" ref="I25" si="7">ROUNDDOWN((INT(C25)*F25/10),0)</f>
        <v>0</v>
      </c>
      <c r="J25" s="662"/>
      <c r="K25" s="662"/>
      <c r="L25" s="662"/>
      <c r="N25" s="459" t="s">
        <v>70</v>
      </c>
      <c r="O25" s="459"/>
      <c r="P25" s="459"/>
      <c r="Q25" s="459"/>
      <c r="R25" s="459"/>
      <c r="S25" s="459"/>
      <c r="T25" s="459"/>
      <c r="U25" s="459"/>
      <c r="V25" s="459"/>
      <c r="W25" s="110"/>
      <c r="AG25" s="114"/>
    </row>
    <row r="26" spans="1:35" s="86" customFormat="1" ht="18" customHeight="1" x14ac:dyDescent="0.15">
      <c r="A26" s="90"/>
      <c r="B26" s="596" t="s">
        <v>214</v>
      </c>
      <c r="C26" s="597"/>
      <c r="D26" s="597"/>
      <c r="E26" s="597"/>
      <c r="F26" s="597"/>
      <c r="G26" s="597"/>
      <c r="H26" s="597"/>
      <c r="I26" s="597"/>
      <c r="J26" s="597"/>
      <c r="K26" s="597"/>
      <c r="L26" s="598"/>
      <c r="N26" s="459"/>
      <c r="O26" s="459"/>
      <c r="P26" s="459"/>
      <c r="Q26" s="459"/>
      <c r="R26" s="459"/>
      <c r="S26" s="459"/>
      <c r="T26" s="459"/>
      <c r="U26" s="459"/>
      <c r="V26" s="459"/>
      <c r="W26" s="106"/>
      <c r="AG26" s="114"/>
    </row>
    <row r="27" spans="1:35" s="86" customFormat="1" ht="12" customHeight="1" x14ac:dyDescent="0.15">
      <c r="A27" s="90"/>
      <c r="B27" s="603" t="s">
        <v>68</v>
      </c>
      <c r="C27" s="648">
        <f>INT(SUM(C20+C22+C24))</f>
        <v>0</v>
      </c>
      <c r="D27" s="649"/>
      <c r="E27" s="650"/>
      <c r="F27" s="651"/>
      <c r="G27" s="652"/>
      <c r="H27" s="653"/>
      <c r="I27" s="627">
        <f>SUM(I20,I22,I24)</f>
        <v>0</v>
      </c>
      <c r="J27" s="627"/>
      <c r="K27" s="627"/>
      <c r="L27" s="627"/>
      <c r="N27" s="459"/>
      <c r="O27" s="459"/>
      <c r="P27" s="459"/>
      <c r="Q27" s="459"/>
      <c r="R27" s="459"/>
      <c r="S27" s="459"/>
      <c r="T27" s="459"/>
      <c r="U27" s="459"/>
      <c r="V27" s="459"/>
    </row>
    <row r="28" spans="1:35" s="86" customFormat="1" ht="22.5" customHeight="1" x14ac:dyDescent="0.15">
      <c r="A28" s="90"/>
      <c r="B28" s="584"/>
      <c r="C28" s="657">
        <f>INT(SUM(C21,C23,C25))</f>
        <v>0</v>
      </c>
      <c r="D28" s="657"/>
      <c r="E28" s="658"/>
      <c r="F28" s="654"/>
      <c r="G28" s="655"/>
      <c r="H28" s="656"/>
      <c r="I28" s="647">
        <f>SUM(I21,I23,I25)</f>
        <v>0</v>
      </c>
      <c r="J28" s="631"/>
      <c r="K28" s="631"/>
      <c r="L28" s="631"/>
      <c r="N28" s="459"/>
      <c r="O28" s="459"/>
      <c r="P28" s="459"/>
      <c r="Q28" s="459"/>
      <c r="R28" s="459"/>
      <c r="S28" s="459"/>
      <c r="T28" s="459"/>
      <c r="U28" s="459"/>
      <c r="V28" s="459"/>
      <c r="W28" s="90"/>
    </row>
    <row r="29" spans="1:35" s="86" customFormat="1" ht="3.95" customHeight="1" x14ac:dyDescent="0.15">
      <c r="A29" s="90"/>
      <c r="B29" s="101"/>
      <c r="C29" s="102"/>
      <c r="D29" s="102"/>
      <c r="E29" s="102"/>
      <c r="F29" s="115"/>
      <c r="G29" s="115"/>
      <c r="H29" s="115"/>
      <c r="I29" s="104"/>
      <c r="J29" s="116"/>
      <c r="K29" s="104"/>
      <c r="L29" s="104"/>
      <c r="W29" s="90"/>
    </row>
    <row r="30" spans="1:35" ht="18.600000000000001" customHeight="1" x14ac:dyDescent="0.15">
      <c r="A30" s="92" t="s">
        <v>71</v>
      </c>
      <c r="C30" s="93"/>
      <c r="D30" s="93"/>
      <c r="E30" s="93"/>
      <c r="F30" s="93"/>
      <c r="G30" s="93"/>
      <c r="H30" s="93"/>
      <c r="I30" s="93"/>
      <c r="J30" s="93"/>
      <c r="K30" s="93"/>
      <c r="M30" s="83"/>
      <c r="W30" s="83"/>
    </row>
    <row r="31" spans="1:35" s="86" customFormat="1" ht="25.5" customHeight="1" x14ac:dyDescent="0.15">
      <c r="A31" s="94"/>
      <c r="B31" s="95" t="s">
        <v>57</v>
      </c>
      <c r="C31" s="591" t="s">
        <v>58</v>
      </c>
      <c r="D31" s="591"/>
      <c r="E31" s="591"/>
      <c r="F31" s="592" t="s">
        <v>59</v>
      </c>
      <c r="G31" s="592"/>
      <c r="H31" s="592"/>
      <c r="I31" s="591" t="s">
        <v>72</v>
      </c>
      <c r="J31" s="591"/>
      <c r="K31" s="591"/>
      <c r="L31" s="591"/>
      <c r="N31" s="623" t="s">
        <v>73</v>
      </c>
      <c r="O31" s="623"/>
      <c r="P31" s="623"/>
      <c r="Q31" s="623"/>
      <c r="R31" s="623"/>
      <c r="S31" s="623"/>
      <c r="T31" s="623"/>
      <c r="U31" s="623"/>
      <c r="V31" s="623"/>
      <c r="W31" s="107"/>
      <c r="X31" s="107"/>
      <c r="Y31" s="107"/>
      <c r="AA31" s="107"/>
      <c r="AB31" s="107"/>
    </row>
    <row r="32" spans="1:35" s="86" customFormat="1" ht="12" customHeight="1" x14ac:dyDescent="0.15">
      <c r="A32" s="96"/>
      <c r="B32" s="583" t="s">
        <v>62</v>
      </c>
      <c r="C32" s="663"/>
      <c r="D32" s="663"/>
      <c r="E32" s="663"/>
      <c r="F32" s="664"/>
      <c r="G32" s="665"/>
      <c r="H32" s="117"/>
      <c r="I32" s="666">
        <f t="shared" ref="I32:I36" si="8">INT(C32)*F32/10</f>
        <v>0</v>
      </c>
      <c r="J32" s="667"/>
      <c r="K32" s="667"/>
      <c r="L32" s="668"/>
      <c r="N32" s="623"/>
      <c r="O32" s="623"/>
      <c r="P32" s="623"/>
      <c r="Q32" s="623"/>
      <c r="R32" s="623"/>
      <c r="S32" s="623"/>
      <c r="T32" s="623"/>
      <c r="U32" s="623"/>
      <c r="V32" s="623"/>
      <c r="W32" s="106"/>
    </row>
    <row r="33" spans="1:28" s="86" customFormat="1" ht="21" customHeight="1" x14ac:dyDescent="0.15">
      <c r="A33" s="96"/>
      <c r="B33" s="584"/>
      <c r="C33" s="669"/>
      <c r="D33" s="517"/>
      <c r="E33" s="518"/>
      <c r="F33" s="629">
        <v>4400</v>
      </c>
      <c r="G33" s="630"/>
      <c r="H33" s="118" t="s">
        <v>63</v>
      </c>
      <c r="I33" s="675">
        <f t="shared" ref="I33" si="9">ROUNDDOWN((INT(C33)*F33/10),0)</f>
        <v>0</v>
      </c>
      <c r="J33" s="676"/>
      <c r="K33" s="676"/>
      <c r="L33" s="616"/>
      <c r="N33" s="623"/>
      <c r="O33" s="623"/>
      <c r="P33" s="623"/>
      <c r="Q33" s="623"/>
      <c r="R33" s="623"/>
      <c r="S33" s="623"/>
      <c r="T33" s="623"/>
      <c r="U33" s="623"/>
      <c r="V33" s="623"/>
      <c r="W33" s="106"/>
    </row>
    <row r="34" spans="1:28" s="86" customFormat="1" ht="12" customHeight="1" x14ac:dyDescent="0.15">
      <c r="A34" s="96"/>
      <c r="B34" s="583" t="s">
        <v>64</v>
      </c>
      <c r="C34" s="663"/>
      <c r="D34" s="663"/>
      <c r="E34" s="663"/>
      <c r="F34" s="664"/>
      <c r="G34" s="665"/>
      <c r="H34" s="117"/>
      <c r="I34" s="666">
        <f t="shared" si="8"/>
        <v>0</v>
      </c>
      <c r="J34" s="667"/>
      <c r="K34" s="667"/>
      <c r="L34" s="668"/>
      <c r="N34" s="623"/>
      <c r="O34" s="623"/>
      <c r="P34" s="623"/>
      <c r="Q34" s="623"/>
      <c r="R34" s="623"/>
      <c r="S34" s="623"/>
      <c r="T34" s="623"/>
      <c r="U34" s="623"/>
      <c r="V34" s="623"/>
      <c r="W34" s="106"/>
    </row>
    <row r="35" spans="1:28" s="86" customFormat="1" ht="21" customHeight="1" x14ac:dyDescent="0.15">
      <c r="A35" s="94"/>
      <c r="B35" s="584"/>
      <c r="C35" s="669"/>
      <c r="D35" s="517"/>
      <c r="E35" s="518"/>
      <c r="F35" s="629">
        <v>2000</v>
      </c>
      <c r="G35" s="630"/>
      <c r="H35" s="118" t="s">
        <v>63</v>
      </c>
      <c r="I35" s="675">
        <f t="shared" ref="I35" si="10">ROUNDDOWN((INT(C35)*F35/10),0)</f>
        <v>0</v>
      </c>
      <c r="J35" s="676"/>
      <c r="K35" s="676"/>
      <c r="L35" s="616"/>
      <c r="N35" s="623" t="s">
        <v>74</v>
      </c>
      <c r="O35" s="623"/>
      <c r="P35" s="623"/>
      <c r="Q35" s="623"/>
      <c r="R35" s="623"/>
      <c r="S35" s="623"/>
      <c r="T35" s="623"/>
      <c r="U35" s="623"/>
      <c r="V35" s="623"/>
      <c r="W35" s="106"/>
    </row>
    <row r="36" spans="1:28" s="86" customFormat="1" ht="12" customHeight="1" x14ac:dyDescent="0.15">
      <c r="A36" s="90"/>
      <c r="B36" s="583" t="s">
        <v>66</v>
      </c>
      <c r="C36" s="663"/>
      <c r="D36" s="663"/>
      <c r="E36" s="663"/>
      <c r="F36" s="664"/>
      <c r="G36" s="665"/>
      <c r="H36" s="117"/>
      <c r="I36" s="588">
        <f t="shared" si="8"/>
        <v>0</v>
      </c>
      <c r="J36" s="588"/>
      <c r="K36" s="588"/>
      <c r="L36" s="588"/>
      <c r="N36" s="623"/>
      <c r="O36" s="623"/>
      <c r="P36" s="623"/>
      <c r="Q36" s="623"/>
      <c r="R36" s="623"/>
      <c r="S36" s="623"/>
      <c r="T36" s="623"/>
      <c r="U36" s="623"/>
      <c r="V36" s="623"/>
      <c r="W36" s="107"/>
    </row>
    <row r="37" spans="1:28" s="86" customFormat="1" ht="21" customHeight="1" x14ac:dyDescent="0.15">
      <c r="A37" s="90"/>
      <c r="B37" s="603"/>
      <c r="C37" s="670"/>
      <c r="D37" s="671"/>
      <c r="E37" s="672"/>
      <c r="F37" s="673"/>
      <c r="G37" s="674"/>
      <c r="H37" s="119" t="s">
        <v>63</v>
      </c>
      <c r="I37" s="595">
        <f t="shared" ref="I37" si="11">ROUNDDOWN((INT(C37)*F37/10),0)</f>
        <v>0</v>
      </c>
      <c r="J37" s="595"/>
      <c r="K37" s="595"/>
      <c r="L37" s="595"/>
      <c r="N37" s="623"/>
      <c r="O37" s="623"/>
      <c r="P37" s="623"/>
      <c r="Q37" s="623"/>
      <c r="R37" s="623"/>
      <c r="S37" s="623"/>
      <c r="T37" s="623"/>
      <c r="U37" s="623"/>
      <c r="V37" s="623"/>
      <c r="W37" s="107"/>
    </row>
    <row r="38" spans="1:28" s="86" customFormat="1" ht="16.5" customHeight="1" x14ac:dyDescent="0.15">
      <c r="A38" s="90"/>
      <c r="B38" s="596" t="s">
        <v>237</v>
      </c>
      <c r="C38" s="597"/>
      <c r="D38" s="597"/>
      <c r="E38" s="597"/>
      <c r="F38" s="597"/>
      <c r="G38" s="597"/>
      <c r="H38" s="597"/>
      <c r="I38" s="597"/>
      <c r="J38" s="597"/>
      <c r="K38" s="597"/>
      <c r="L38" s="598"/>
      <c r="N38" s="458" t="s">
        <v>241</v>
      </c>
      <c r="O38" s="458"/>
      <c r="P38" s="458"/>
      <c r="Q38" s="458"/>
      <c r="R38" s="458"/>
      <c r="S38" s="458"/>
      <c r="T38" s="458"/>
      <c r="U38" s="86" t="s">
        <v>54</v>
      </c>
      <c r="V38" s="318"/>
      <c r="W38" s="107"/>
    </row>
    <row r="39" spans="1:28" s="86" customFormat="1" ht="12" customHeight="1" x14ac:dyDescent="0.15">
      <c r="A39" s="90"/>
      <c r="B39" s="603" t="s">
        <v>68</v>
      </c>
      <c r="C39" s="604">
        <f>SUM(C32,C34,C36)</f>
        <v>0</v>
      </c>
      <c r="D39" s="605"/>
      <c r="E39" s="605"/>
      <c r="F39" s="677"/>
      <c r="G39" s="678"/>
      <c r="H39" s="679"/>
      <c r="I39" s="612">
        <f>IF(OR(K4="○",I165="○",M165="○"),SUM(I32,I34,I36),IF(SUM(I32,I34,I36)&gt;=2000000*E47,2000000*E47,SUM(I32,I34,I36)))</f>
        <v>0</v>
      </c>
      <c r="J39" s="612"/>
      <c r="K39" s="612"/>
      <c r="L39" s="613"/>
      <c r="N39" s="458"/>
      <c r="O39" s="458"/>
      <c r="P39" s="458"/>
      <c r="Q39" s="458"/>
      <c r="R39" s="458"/>
      <c r="S39" s="458"/>
      <c r="T39" s="458"/>
      <c r="V39" s="107"/>
      <c r="W39" s="107"/>
    </row>
    <row r="40" spans="1:28" s="86" customFormat="1" ht="22.5" customHeight="1" x14ac:dyDescent="0.15">
      <c r="A40" s="90"/>
      <c r="B40" s="584"/>
      <c r="C40" s="615">
        <f>INT(SUM(C33,C35,C37))</f>
        <v>0</v>
      </c>
      <c r="D40" s="683"/>
      <c r="E40" s="683"/>
      <c r="F40" s="680"/>
      <c r="G40" s="681"/>
      <c r="H40" s="682"/>
      <c r="I40" s="616">
        <f>IF(OR(K4="○",I165="○",M165="○"),SUM(I33,I35,I37),IF(SUM(I33,I35,I37)&gt;=2000000*E47,2000000*E47,SUM(I33,I35,I37)))</f>
        <v>0</v>
      </c>
      <c r="J40" s="582"/>
      <c r="K40" s="582"/>
      <c r="L40" s="582"/>
      <c r="N40" s="684" t="s">
        <v>75</v>
      </c>
      <c r="O40" s="684"/>
      <c r="P40" s="684"/>
      <c r="Q40" s="684"/>
      <c r="R40" s="684"/>
      <c r="S40" s="685">
        <f>E47*2000000</f>
        <v>0</v>
      </c>
      <c r="T40" s="685"/>
      <c r="U40" s="685"/>
      <c r="V40" s="685"/>
      <c r="W40" s="90"/>
    </row>
    <row r="41" spans="1:28" s="86" customFormat="1" ht="3.6" customHeight="1" x14ac:dyDescent="0.15">
      <c r="A41" s="90"/>
      <c r="B41" s="101"/>
      <c r="C41" s="102"/>
      <c r="D41" s="102"/>
      <c r="E41" s="102"/>
      <c r="F41" s="115"/>
      <c r="G41" s="115"/>
      <c r="H41" s="115"/>
      <c r="I41" s="104"/>
      <c r="J41" s="104"/>
      <c r="K41" s="104"/>
      <c r="L41" s="104"/>
      <c r="N41" s="120"/>
      <c r="O41" s="120"/>
      <c r="P41" s="120"/>
      <c r="Q41" s="120"/>
      <c r="R41" s="120"/>
    </row>
    <row r="42" spans="1:28" s="86" customFormat="1" ht="18.600000000000001" customHeight="1" x14ac:dyDescent="0.15">
      <c r="A42" s="121" t="s">
        <v>76</v>
      </c>
      <c r="O42" s="122"/>
      <c r="P42" s="122"/>
      <c r="Q42" s="122"/>
      <c r="R42" s="122"/>
      <c r="S42" s="122"/>
      <c r="T42" s="122"/>
      <c r="U42" s="122"/>
      <c r="V42" s="122"/>
      <c r="W42" s="122"/>
    </row>
    <row r="43" spans="1:28" s="86" customFormat="1" ht="25.5" customHeight="1" x14ac:dyDescent="0.15">
      <c r="B43" s="123"/>
      <c r="C43" s="124"/>
      <c r="D43" s="124"/>
      <c r="E43" s="704" t="s">
        <v>77</v>
      </c>
      <c r="F43" s="705"/>
      <c r="G43" s="705"/>
      <c r="H43" s="705"/>
      <c r="I43" s="693"/>
      <c r="J43" s="556" t="s">
        <v>78</v>
      </c>
      <c r="K43" s="556"/>
      <c r="L43" s="556"/>
      <c r="M43" s="556"/>
      <c r="N43" s="706"/>
      <c r="O43" s="707" t="s">
        <v>79</v>
      </c>
      <c r="P43" s="459"/>
      <c r="Q43" s="459"/>
      <c r="R43" s="459"/>
      <c r="S43" s="459"/>
      <c r="T43" s="459"/>
      <c r="U43" s="459"/>
      <c r="V43" s="459"/>
      <c r="W43" s="122"/>
    </row>
    <row r="44" spans="1:28" s="86" customFormat="1" ht="25.5" customHeight="1" x14ac:dyDescent="0.15">
      <c r="B44" s="708" t="s">
        <v>80</v>
      </c>
      <c r="C44" s="709"/>
      <c r="D44" s="710"/>
      <c r="E44" s="125"/>
      <c r="F44" s="126" t="s">
        <v>81</v>
      </c>
      <c r="G44" s="403">
        <v>1</v>
      </c>
      <c r="H44" s="128" t="s">
        <v>82</v>
      </c>
      <c r="I44" s="128"/>
      <c r="J44" s="125"/>
      <c r="K44" s="126" t="s">
        <v>81</v>
      </c>
      <c r="L44" s="127"/>
      <c r="M44" s="128" t="s">
        <v>82</v>
      </c>
      <c r="N44" s="129"/>
      <c r="O44" s="707"/>
      <c r="P44" s="459"/>
      <c r="Q44" s="459"/>
      <c r="R44" s="459"/>
      <c r="S44" s="459"/>
      <c r="T44" s="459"/>
      <c r="U44" s="459"/>
      <c r="V44" s="459"/>
      <c r="W44" s="122"/>
    </row>
    <row r="45" spans="1:28" s="86" customFormat="1" ht="14.25" customHeight="1" x14ac:dyDescent="0.15">
      <c r="B45" s="88"/>
      <c r="C45" s="88"/>
      <c r="D45" s="88"/>
      <c r="E45" s="90"/>
      <c r="F45" s="130"/>
      <c r="G45" s="131"/>
      <c r="H45" s="94"/>
      <c r="I45" s="94"/>
      <c r="J45" s="90"/>
      <c r="K45" s="130"/>
      <c r="L45" s="131"/>
      <c r="M45" s="94"/>
      <c r="N45" s="90"/>
      <c r="O45" s="110"/>
      <c r="P45" s="110"/>
      <c r="Q45" s="110"/>
      <c r="R45" s="110"/>
      <c r="S45" s="110"/>
      <c r="T45" s="110"/>
      <c r="U45" s="110"/>
      <c r="V45" s="110"/>
      <c r="W45" s="122"/>
    </row>
    <row r="46" spans="1:28" s="86" customFormat="1" ht="18" customHeight="1" x14ac:dyDescent="0.15">
      <c r="A46" s="90"/>
      <c r="B46" s="132" t="s">
        <v>83</v>
      </c>
      <c r="C46" s="133"/>
      <c r="D46" s="133"/>
      <c r="E46" s="133"/>
      <c r="F46" s="134"/>
      <c r="G46" s="134"/>
      <c r="H46" s="134"/>
      <c r="I46" s="134"/>
      <c r="J46" s="134"/>
      <c r="K46" s="135"/>
      <c r="L46" s="135"/>
      <c r="M46" s="135"/>
      <c r="N46" s="136"/>
      <c r="O46" s="136"/>
      <c r="P46" s="136"/>
      <c r="Q46" s="136"/>
      <c r="R46" s="136"/>
      <c r="S46" s="136"/>
      <c r="T46" s="136"/>
      <c r="U46" s="136"/>
      <c r="V46" s="137"/>
      <c r="W46" s="90"/>
    </row>
    <row r="47" spans="1:28" s="86" customFormat="1" ht="21" customHeight="1" x14ac:dyDescent="0.15">
      <c r="A47" s="90"/>
      <c r="B47" s="138" t="s">
        <v>84</v>
      </c>
      <c r="C47" s="90"/>
      <c r="D47" s="90"/>
      <c r="E47" s="711"/>
      <c r="F47" s="711"/>
      <c r="G47" s="711"/>
      <c r="H47" s="139"/>
      <c r="I47" s="139"/>
      <c r="J47" s="139"/>
      <c r="K47" s="94"/>
      <c r="L47" s="90"/>
      <c r="M47" s="90"/>
      <c r="N47" s="90"/>
      <c r="O47" s="90"/>
      <c r="P47" s="90"/>
      <c r="Q47" s="90"/>
      <c r="R47" s="90"/>
      <c r="S47" s="90"/>
      <c r="T47" s="90"/>
      <c r="U47" s="90"/>
      <c r="V47" s="140"/>
      <c r="W47" s="141"/>
      <c r="X47" s="142"/>
      <c r="Y47" s="142"/>
      <c r="Z47" s="142"/>
      <c r="AA47" s="142"/>
      <c r="AB47" s="142"/>
    </row>
    <row r="48" spans="1:28" s="86" customFormat="1" ht="6.75" customHeight="1" x14ac:dyDescent="0.15">
      <c r="A48" s="90"/>
      <c r="B48" s="138"/>
      <c r="C48" s="90"/>
      <c r="D48" s="90"/>
      <c r="E48" s="143"/>
      <c r="F48" s="139"/>
      <c r="G48" s="139"/>
      <c r="H48" s="139"/>
      <c r="I48" s="139"/>
      <c r="J48" s="139"/>
      <c r="K48" s="94"/>
      <c r="L48" s="90"/>
      <c r="M48" s="90"/>
      <c r="N48" s="90"/>
      <c r="O48" s="90"/>
      <c r="P48" s="90"/>
      <c r="Q48" s="90"/>
      <c r="R48" s="90"/>
      <c r="S48" s="90"/>
      <c r="T48" s="90"/>
      <c r="U48" s="90"/>
      <c r="V48" s="140"/>
      <c r="W48" s="141"/>
      <c r="X48" s="142"/>
      <c r="Y48" s="142"/>
      <c r="Z48" s="142"/>
      <c r="AA48" s="142"/>
      <c r="AB48" s="142"/>
    </row>
    <row r="49" spans="1:34" s="86" customFormat="1" ht="16.5" customHeight="1" x14ac:dyDescent="0.15">
      <c r="A49" s="90"/>
      <c r="B49" s="144" t="s">
        <v>85</v>
      </c>
      <c r="C49" s="90"/>
      <c r="D49" s="90"/>
      <c r="E49" s="145"/>
      <c r="F49" s="87" t="s">
        <v>86</v>
      </c>
      <c r="G49" s="90"/>
      <c r="H49" s="90"/>
      <c r="I49" s="145"/>
      <c r="J49" s="90" t="s">
        <v>87</v>
      </c>
      <c r="K49" s="90"/>
      <c r="L49" s="90"/>
      <c r="M49" s="318"/>
      <c r="N49" s="90" t="s">
        <v>88</v>
      </c>
      <c r="O49" s="90"/>
      <c r="P49" s="90"/>
      <c r="Q49" s="318"/>
      <c r="R49" s="87" t="s">
        <v>89</v>
      </c>
      <c r="S49" s="90"/>
      <c r="T49" s="90"/>
      <c r="U49" s="90"/>
      <c r="V49" s="140"/>
      <c r="W49" s="141"/>
      <c r="X49" s="142"/>
      <c r="Y49" s="142"/>
      <c r="Z49" s="142"/>
      <c r="AA49" s="142"/>
      <c r="AB49" s="142"/>
    </row>
    <row r="50" spans="1:34" s="86" customFormat="1" ht="6.75" customHeight="1" x14ac:dyDescent="0.15">
      <c r="A50" s="90"/>
      <c r="B50" s="138"/>
      <c r="C50" s="90"/>
      <c r="D50" s="90"/>
      <c r="E50" s="146"/>
      <c r="F50" s="139"/>
      <c r="G50" s="139"/>
      <c r="H50" s="139"/>
      <c r="I50" s="139"/>
      <c r="J50" s="139"/>
      <c r="K50" s="94"/>
      <c r="L50" s="90"/>
      <c r="M50" s="90"/>
      <c r="N50" s="90"/>
      <c r="O50" s="90"/>
      <c r="P50" s="90"/>
      <c r="Q50" s="90"/>
      <c r="R50" s="90"/>
      <c r="S50" s="90"/>
      <c r="T50" s="90"/>
      <c r="U50" s="90"/>
      <c r="V50" s="140"/>
      <c r="W50" s="141"/>
      <c r="X50" s="142"/>
      <c r="Y50" s="142"/>
      <c r="Z50" s="142"/>
      <c r="AA50" s="142"/>
      <c r="AB50" s="142"/>
    </row>
    <row r="51" spans="1:34" s="86" customFormat="1" ht="16.5" customHeight="1" x14ac:dyDescent="0.15">
      <c r="A51" s="90"/>
      <c r="B51" s="144" t="s">
        <v>90</v>
      </c>
      <c r="C51" s="90"/>
      <c r="D51" s="90"/>
      <c r="E51" s="90"/>
      <c r="F51" s="90"/>
      <c r="G51" s="318"/>
      <c r="H51" s="90" t="s">
        <v>91</v>
      </c>
      <c r="I51" s="88"/>
      <c r="J51" s="318"/>
      <c r="K51" s="90" t="s">
        <v>92</v>
      </c>
      <c r="L51" s="90"/>
      <c r="M51" s="318"/>
      <c r="N51" s="90" t="s">
        <v>93</v>
      </c>
      <c r="O51" s="90"/>
      <c r="P51" s="318"/>
      <c r="Q51" s="90" t="s">
        <v>94</v>
      </c>
      <c r="R51" s="90"/>
      <c r="S51" s="90"/>
      <c r="T51" s="90"/>
      <c r="U51" s="90"/>
      <c r="V51" s="140"/>
      <c r="W51" s="142"/>
      <c r="X51" s="142"/>
      <c r="Y51" s="141"/>
      <c r="Z51" s="142"/>
      <c r="AA51" s="142"/>
      <c r="AB51" s="142"/>
    </row>
    <row r="52" spans="1:34" s="86" customFormat="1" ht="6.75" customHeight="1" x14ac:dyDescent="0.15">
      <c r="A52" s="90"/>
      <c r="B52" s="138"/>
      <c r="C52" s="90"/>
      <c r="D52" s="90"/>
      <c r="E52" s="139"/>
      <c r="F52" s="139"/>
      <c r="G52" s="139"/>
      <c r="H52" s="94"/>
      <c r="I52" s="139"/>
      <c r="J52" s="139"/>
      <c r="K52" s="90"/>
      <c r="L52" s="90"/>
      <c r="M52" s="139"/>
      <c r="N52" s="90"/>
      <c r="O52" s="90"/>
      <c r="P52" s="139"/>
      <c r="Q52" s="90"/>
      <c r="R52" s="90"/>
      <c r="S52" s="90"/>
      <c r="T52" s="90"/>
      <c r="U52" s="90"/>
      <c r="V52" s="140"/>
      <c r="W52" s="141"/>
      <c r="X52" s="142"/>
      <c r="Y52" s="142"/>
      <c r="Z52" s="142"/>
      <c r="AA52" s="142"/>
      <c r="AB52" s="142"/>
    </row>
    <row r="53" spans="1:34" ht="16.5" customHeight="1" x14ac:dyDescent="0.15">
      <c r="A53" s="83"/>
      <c r="B53" s="144"/>
      <c r="C53" s="94"/>
      <c r="D53" s="94"/>
      <c r="E53" s="94"/>
      <c r="F53" s="94"/>
      <c r="G53" s="318"/>
      <c r="H53" s="90" t="s">
        <v>95</v>
      </c>
      <c r="I53" s="88"/>
      <c r="J53" s="318"/>
      <c r="K53" s="90" t="s">
        <v>96</v>
      </c>
      <c r="L53" s="94"/>
      <c r="M53" s="318"/>
      <c r="N53" s="90" t="s">
        <v>97</v>
      </c>
      <c r="O53" s="90"/>
      <c r="P53" s="318"/>
      <c r="Q53" s="90" t="s">
        <v>98</v>
      </c>
      <c r="R53" s="90"/>
      <c r="S53" s="90"/>
      <c r="T53" s="90"/>
      <c r="U53" s="90"/>
      <c r="V53" s="147"/>
      <c r="W53" s="83"/>
      <c r="X53" s="83"/>
      <c r="Y53" s="83"/>
      <c r="Z53" s="83"/>
      <c r="AA53" s="83"/>
      <c r="AB53" s="83"/>
    </row>
    <row r="54" spans="1:34" s="86" customFormat="1" ht="6.75" customHeight="1" x14ac:dyDescent="0.15">
      <c r="A54" s="90"/>
      <c r="B54" s="148"/>
      <c r="C54" s="141"/>
      <c r="D54" s="141"/>
      <c r="E54" s="149"/>
      <c r="F54" s="149"/>
      <c r="G54" s="149"/>
      <c r="H54" s="149"/>
      <c r="I54" s="149"/>
      <c r="J54" s="149"/>
      <c r="K54" s="81"/>
      <c r="L54" s="141"/>
      <c r="M54" s="141"/>
      <c r="N54" s="141"/>
      <c r="O54" s="141"/>
      <c r="P54" s="141"/>
      <c r="Q54" s="141"/>
      <c r="R54" s="141"/>
      <c r="S54" s="141"/>
      <c r="T54" s="141"/>
      <c r="U54" s="141"/>
      <c r="V54" s="140"/>
      <c r="W54" s="141"/>
      <c r="X54" s="142"/>
      <c r="Y54" s="142"/>
      <c r="Z54" s="142"/>
      <c r="AA54" s="142"/>
      <c r="AB54" s="142"/>
    </row>
    <row r="55" spans="1:34" ht="16.5" customHeight="1" x14ac:dyDescent="0.15">
      <c r="A55" s="83"/>
      <c r="B55" s="144" t="s">
        <v>99</v>
      </c>
      <c r="C55" s="94"/>
      <c r="D55" s="94"/>
      <c r="E55" s="94"/>
      <c r="F55" s="94"/>
      <c r="G55" s="318"/>
      <c r="H55" s="90"/>
      <c r="I55" s="90"/>
      <c r="J55" s="90"/>
      <c r="K55" s="90"/>
      <c r="L55" s="90"/>
      <c r="M55" s="90"/>
      <c r="N55" s="90"/>
      <c r="O55" s="90"/>
      <c r="P55" s="90"/>
      <c r="Q55" s="90"/>
      <c r="R55" s="90"/>
      <c r="S55" s="90"/>
      <c r="T55" s="90"/>
      <c r="U55" s="90"/>
      <c r="V55" s="147"/>
      <c r="W55" s="83"/>
      <c r="X55" s="83"/>
      <c r="Y55" s="83"/>
      <c r="Z55" s="83"/>
      <c r="AA55" s="83"/>
      <c r="AB55" s="83"/>
    </row>
    <row r="56" spans="1:34" s="86" customFormat="1" ht="6.75" customHeight="1" x14ac:dyDescent="0.15">
      <c r="A56" s="90"/>
      <c r="B56" s="148"/>
      <c r="C56" s="141"/>
      <c r="D56" s="141"/>
      <c r="E56" s="149"/>
      <c r="F56" s="149"/>
      <c r="G56" s="149"/>
      <c r="H56" s="149"/>
      <c r="I56" s="149"/>
      <c r="J56" s="149"/>
      <c r="K56" s="81"/>
      <c r="L56" s="141"/>
      <c r="M56" s="141"/>
      <c r="N56" s="141"/>
      <c r="O56" s="141"/>
      <c r="P56" s="141"/>
      <c r="Q56" s="141"/>
      <c r="R56" s="141"/>
      <c r="S56" s="141"/>
      <c r="T56" s="141"/>
      <c r="U56" s="141"/>
      <c r="V56" s="140"/>
      <c r="W56" s="141"/>
      <c r="X56" s="142"/>
      <c r="Y56" s="142"/>
      <c r="Z56" s="142"/>
      <c r="AA56" s="142"/>
      <c r="AB56" s="142"/>
    </row>
    <row r="57" spans="1:34" ht="16.5" customHeight="1" x14ac:dyDescent="0.15">
      <c r="A57" s="83"/>
      <c r="B57" s="150" t="s">
        <v>100</v>
      </c>
      <c r="C57" s="82"/>
      <c r="D57" s="82"/>
      <c r="E57" s="82"/>
      <c r="F57" s="82"/>
      <c r="G57" s="83"/>
      <c r="H57" s="83"/>
      <c r="I57" s="83"/>
      <c r="J57" s="83"/>
      <c r="K57" s="83"/>
      <c r="L57" s="83"/>
      <c r="M57" s="83"/>
      <c r="N57" s="83"/>
      <c r="O57" s="83"/>
      <c r="P57" s="83"/>
      <c r="Q57" s="83"/>
      <c r="R57" s="83"/>
      <c r="S57" s="83"/>
      <c r="T57" s="83"/>
      <c r="U57" s="83"/>
      <c r="V57" s="147"/>
      <c r="W57" s="83"/>
      <c r="X57" s="83"/>
      <c r="Y57" s="83"/>
      <c r="Z57" s="83"/>
      <c r="AA57" s="83"/>
      <c r="AB57" s="83"/>
    </row>
    <row r="58" spans="1:34" ht="26.1" customHeight="1" x14ac:dyDescent="0.15">
      <c r="A58" s="83"/>
      <c r="B58" s="712" t="s">
        <v>101</v>
      </c>
      <c r="C58" s="713"/>
      <c r="D58" s="714"/>
      <c r="E58" s="715"/>
      <c r="F58" s="716"/>
      <c r="G58" s="717"/>
      <c r="H58" s="718" t="s">
        <v>102</v>
      </c>
      <c r="I58" s="719"/>
      <c r="J58" s="720"/>
      <c r="K58" s="686"/>
      <c r="L58" s="687"/>
      <c r="M58" s="688"/>
      <c r="N58" s="83"/>
      <c r="O58" s="83"/>
      <c r="P58" s="719" t="s">
        <v>103</v>
      </c>
      <c r="Q58" s="719"/>
      <c r="R58" s="720"/>
      <c r="S58" s="686"/>
      <c r="T58" s="687"/>
      <c r="U58" s="688"/>
      <c r="V58" s="147"/>
      <c r="W58" s="83"/>
      <c r="X58" s="83"/>
      <c r="Y58" s="83"/>
      <c r="Z58" s="83"/>
      <c r="AA58" s="83"/>
      <c r="AB58" s="83"/>
    </row>
    <row r="59" spans="1:34" ht="6.75" customHeight="1" x14ac:dyDescent="0.15">
      <c r="A59" s="83"/>
      <c r="B59" s="151"/>
      <c r="C59" s="152"/>
      <c r="D59" s="152"/>
      <c r="E59" s="152"/>
      <c r="F59" s="152"/>
      <c r="G59" s="153"/>
      <c r="H59" s="154"/>
      <c r="I59" s="155"/>
      <c r="J59" s="155"/>
      <c r="K59" s="155"/>
      <c r="L59" s="153"/>
      <c r="M59" s="153"/>
      <c r="N59" s="154"/>
      <c r="O59" s="155"/>
      <c r="P59" s="155"/>
      <c r="Q59" s="155"/>
      <c r="R59" s="153"/>
      <c r="S59" s="153"/>
      <c r="T59" s="153"/>
      <c r="U59" s="153"/>
      <c r="V59" s="156"/>
      <c r="W59" s="83"/>
      <c r="X59" s="83"/>
      <c r="Y59" s="83"/>
      <c r="Z59" s="83"/>
      <c r="AA59" s="83"/>
      <c r="AB59" s="83"/>
    </row>
    <row r="60" spans="1:34" s="86" customFormat="1" ht="8.25" hidden="1" customHeight="1" x14ac:dyDescent="0.15">
      <c r="B60" s="88"/>
      <c r="C60" s="88"/>
      <c r="D60" s="88"/>
      <c r="E60" s="90"/>
      <c r="F60" s="130"/>
      <c r="G60" s="131"/>
      <c r="H60" s="94"/>
      <c r="I60" s="94"/>
      <c r="J60" s="90"/>
      <c r="K60" s="130"/>
      <c r="L60" s="131"/>
      <c r="M60" s="94"/>
      <c r="N60" s="90"/>
    </row>
    <row r="61" spans="1:34" s="158" customFormat="1" ht="18.600000000000001" hidden="1" customHeight="1" thickBot="1" x14ac:dyDescent="0.5">
      <c r="A61" s="157" t="s">
        <v>104</v>
      </c>
      <c r="Y61" s="159"/>
      <c r="Z61" s="159"/>
      <c r="AA61" s="159"/>
      <c r="AB61" s="159"/>
      <c r="AC61" s="159"/>
      <c r="AD61" s="159"/>
      <c r="AE61" s="159"/>
      <c r="AF61" s="159"/>
      <c r="AG61" s="159"/>
      <c r="AH61" s="159"/>
    </row>
    <row r="62" spans="1:34" s="158" customFormat="1" ht="18.600000000000001" hidden="1" customHeight="1" thickTop="1" x14ac:dyDescent="0.45">
      <c r="A62" s="158" t="s">
        <v>215</v>
      </c>
      <c r="K62" s="158" t="s">
        <v>105</v>
      </c>
    </row>
    <row r="63" spans="1:34" ht="20.25" hidden="1" customHeight="1" x14ac:dyDescent="0.15">
      <c r="A63" s="160"/>
      <c r="B63" s="556" t="s">
        <v>5</v>
      </c>
      <c r="C63" s="556"/>
      <c r="D63" s="689" t="s">
        <v>45</v>
      </c>
      <c r="E63" s="690"/>
      <c r="F63" s="690"/>
      <c r="G63" s="690"/>
      <c r="H63" s="690"/>
      <c r="I63" s="690"/>
      <c r="J63" s="501"/>
      <c r="K63" s="693" t="s">
        <v>106</v>
      </c>
      <c r="L63" s="556"/>
      <c r="M63" s="556"/>
      <c r="N63" s="556"/>
      <c r="O63" s="556"/>
      <c r="P63" s="556"/>
      <c r="Q63" s="556"/>
      <c r="R63" s="556"/>
      <c r="S63" s="556"/>
      <c r="T63" s="556"/>
      <c r="U63" s="556"/>
      <c r="V63" s="556"/>
      <c r="W63" s="86"/>
    </row>
    <row r="64" spans="1:34" s="164" customFormat="1" ht="20.100000000000001" hidden="1" customHeight="1" x14ac:dyDescent="0.15">
      <c r="A64" s="94"/>
      <c r="B64" s="556"/>
      <c r="C64" s="556"/>
      <c r="D64" s="691"/>
      <c r="E64" s="692"/>
      <c r="F64" s="692"/>
      <c r="G64" s="692"/>
      <c r="H64" s="692"/>
      <c r="I64" s="692"/>
      <c r="J64" s="502"/>
      <c r="K64" s="161" t="s">
        <v>107</v>
      </c>
      <c r="L64" s="162" t="s">
        <v>108</v>
      </c>
      <c r="M64" s="162" t="s">
        <v>109</v>
      </c>
      <c r="N64" s="162" t="s">
        <v>110</v>
      </c>
      <c r="O64" s="162" t="s">
        <v>111</v>
      </c>
      <c r="P64" s="162" t="s">
        <v>112</v>
      </c>
      <c r="Q64" s="163" t="s">
        <v>113</v>
      </c>
      <c r="R64" s="163" t="s">
        <v>114</v>
      </c>
      <c r="S64" s="163" t="s">
        <v>115</v>
      </c>
      <c r="T64" s="162" t="s">
        <v>116</v>
      </c>
      <c r="U64" s="162" t="s">
        <v>117</v>
      </c>
      <c r="V64" s="162" t="s">
        <v>118</v>
      </c>
      <c r="W64" s="94"/>
      <c r="AA64" s="85" t="s">
        <v>119</v>
      </c>
    </row>
    <row r="65" spans="1:23" s="164" customFormat="1" ht="23.25" hidden="1" customHeight="1" x14ac:dyDescent="0.15">
      <c r="A65" s="94"/>
      <c r="B65" s="694" t="s">
        <v>40</v>
      </c>
      <c r="C65" s="695"/>
      <c r="D65" s="698" t="s">
        <v>120</v>
      </c>
      <c r="E65" s="699"/>
      <c r="F65" s="699"/>
      <c r="G65" s="699"/>
      <c r="H65" s="699"/>
      <c r="I65" s="699"/>
      <c r="J65" s="700"/>
      <c r="K65" s="165"/>
      <c r="L65" s="165"/>
      <c r="M65" s="165"/>
      <c r="N65" s="165"/>
      <c r="O65" s="165"/>
      <c r="P65" s="165"/>
      <c r="Q65" s="165"/>
      <c r="R65" s="165"/>
      <c r="S65" s="165"/>
      <c r="T65" s="165"/>
      <c r="U65" s="165"/>
      <c r="V65" s="165"/>
      <c r="W65" s="94"/>
    </row>
    <row r="66" spans="1:23" s="164" customFormat="1" ht="23.25" hidden="1" customHeight="1" x14ac:dyDescent="0.15">
      <c r="A66" s="94"/>
      <c r="B66" s="696"/>
      <c r="C66" s="697"/>
      <c r="D66" s="701" t="s">
        <v>121</v>
      </c>
      <c r="E66" s="702"/>
      <c r="F66" s="702"/>
      <c r="G66" s="702"/>
      <c r="H66" s="702"/>
      <c r="I66" s="702"/>
      <c r="J66" s="703"/>
      <c r="K66" s="165"/>
      <c r="L66" s="165"/>
      <c r="M66" s="165"/>
      <c r="N66" s="165"/>
      <c r="O66" s="165"/>
      <c r="P66" s="165"/>
      <c r="Q66" s="165"/>
      <c r="R66" s="165"/>
      <c r="S66" s="165"/>
      <c r="T66" s="165"/>
      <c r="U66" s="165"/>
      <c r="V66" s="165"/>
      <c r="W66" s="94"/>
    </row>
    <row r="67" spans="1:23" s="164" customFormat="1" ht="46.5" hidden="1" customHeight="1" x14ac:dyDescent="0.15">
      <c r="A67" s="94"/>
      <c r="B67" s="721" t="s">
        <v>41</v>
      </c>
      <c r="C67" s="722"/>
      <c r="D67" s="701" t="s">
        <v>122</v>
      </c>
      <c r="E67" s="702"/>
      <c r="F67" s="702"/>
      <c r="G67" s="702"/>
      <c r="H67" s="702"/>
      <c r="I67" s="702"/>
      <c r="J67" s="703"/>
      <c r="K67" s="702" t="s">
        <v>123</v>
      </c>
      <c r="L67" s="723"/>
      <c r="M67" s="723"/>
      <c r="N67" s="723"/>
      <c r="O67" s="723"/>
      <c r="P67" s="723"/>
      <c r="Q67" s="723"/>
      <c r="R67" s="723"/>
      <c r="S67" s="723"/>
      <c r="T67" s="723"/>
      <c r="U67" s="723"/>
      <c r="V67" s="724"/>
      <c r="W67" s="94"/>
    </row>
    <row r="68" spans="1:23" s="164" customFormat="1" ht="23.25" hidden="1" customHeight="1" x14ac:dyDescent="0.15">
      <c r="A68" s="94"/>
      <c r="B68" s="725" t="s">
        <v>166</v>
      </c>
      <c r="C68" s="725" t="s">
        <v>216</v>
      </c>
      <c r="D68" s="728" t="s">
        <v>124</v>
      </c>
      <c r="E68" s="729"/>
      <c r="F68" s="729"/>
      <c r="G68" s="729"/>
      <c r="H68" s="729"/>
      <c r="I68" s="729"/>
      <c r="J68" s="730"/>
      <c r="K68" s="165"/>
      <c r="L68" s="145"/>
      <c r="M68" s="145"/>
      <c r="N68" s="145"/>
      <c r="O68" s="145"/>
      <c r="P68" s="145"/>
      <c r="Q68" s="145"/>
      <c r="R68" s="145"/>
      <c r="S68" s="145"/>
      <c r="T68" s="145"/>
      <c r="U68" s="145"/>
      <c r="V68" s="145"/>
      <c r="W68" s="94"/>
    </row>
    <row r="69" spans="1:23" s="164" customFormat="1" ht="23.25" hidden="1" customHeight="1" x14ac:dyDescent="0.15">
      <c r="A69" s="94"/>
      <c r="B69" s="726"/>
      <c r="C69" s="726"/>
      <c r="D69" s="701" t="s">
        <v>125</v>
      </c>
      <c r="E69" s="702"/>
      <c r="F69" s="702"/>
      <c r="G69" s="702"/>
      <c r="H69" s="702"/>
      <c r="I69" s="702"/>
      <c r="J69" s="703"/>
      <c r="K69" s="165"/>
      <c r="L69" s="145"/>
      <c r="M69" s="145"/>
      <c r="N69" s="145"/>
      <c r="O69" s="145"/>
      <c r="P69" s="145"/>
      <c r="Q69" s="145"/>
      <c r="R69" s="145"/>
      <c r="S69" s="145"/>
      <c r="T69" s="145"/>
      <c r="U69" s="145"/>
      <c r="V69" s="145"/>
      <c r="W69" s="94"/>
    </row>
    <row r="70" spans="1:23" s="164" customFormat="1" ht="23.25" hidden="1" customHeight="1" x14ac:dyDescent="0.15">
      <c r="A70" s="94"/>
      <c r="B70" s="726"/>
      <c r="C70" s="727"/>
      <c r="D70" s="701" t="s">
        <v>126</v>
      </c>
      <c r="E70" s="702"/>
      <c r="F70" s="702"/>
      <c r="G70" s="702"/>
      <c r="H70" s="702"/>
      <c r="I70" s="702"/>
      <c r="J70" s="703"/>
      <c r="K70" s="731" t="s">
        <v>217</v>
      </c>
      <c r="L70" s="732"/>
      <c r="M70" s="732"/>
      <c r="N70" s="732"/>
      <c r="O70" s="732"/>
      <c r="P70" s="732"/>
      <c r="Q70" s="732"/>
      <c r="R70" s="732"/>
      <c r="S70" s="732"/>
      <c r="T70" s="732"/>
      <c r="U70" s="732"/>
      <c r="V70" s="733"/>
      <c r="W70" s="94"/>
    </row>
    <row r="71" spans="1:23" s="164" customFormat="1" ht="23.25" hidden="1" customHeight="1" x14ac:dyDescent="0.15">
      <c r="A71" s="94"/>
      <c r="B71" s="726"/>
      <c r="C71" s="725" t="s">
        <v>2</v>
      </c>
      <c r="D71" s="701" t="s">
        <v>127</v>
      </c>
      <c r="E71" s="702"/>
      <c r="F71" s="702"/>
      <c r="G71" s="702"/>
      <c r="H71" s="702"/>
      <c r="I71" s="702"/>
      <c r="J71" s="703"/>
      <c r="K71" s="165"/>
      <c r="L71" s="165"/>
      <c r="M71" s="165"/>
      <c r="N71" s="165"/>
      <c r="O71" s="165"/>
      <c r="P71" s="165"/>
      <c r="Q71" s="165"/>
      <c r="R71" s="165"/>
      <c r="S71" s="165"/>
      <c r="T71" s="165"/>
      <c r="U71" s="165"/>
      <c r="V71" s="165"/>
      <c r="W71" s="94"/>
    </row>
    <row r="72" spans="1:23" s="164" customFormat="1" ht="23.25" hidden="1" customHeight="1" x14ac:dyDescent="0.15">
      <c r="A72" s="94"/>
      <c r="B72" s="726"/>
      <c r="C72" s="726"/>
      <c r="D72" s="701" t="s">
        <v>128</v>
      </c>
      <c r="E72" s="702"/>
      <c r="F72" s="702"/>
      <c r="G72" s="702"/>
      <c r="H72" s="702"/>
      <c r="I72" s="702"/>
      <c r="J72" s="703"/>
      <c r="K72" s="165"/>
      <c r="L72" s="165"/>
      <c r="M72" s="165"/>
      <c r="N72" s="165"/>
      <c r="O72" s="165"/>
      <c r="P72" s="165"/>
      <c r="Q72" s="165"/>
      <c r="R72" s="165"/>
      <c r="S72" s="165"/>
      <c r="T72" s="165"/>
      <c r="U72" s="165"/>
      <c r="V72" s="165"/>
      <c r="W72" s="94"/>
    </row>
    <row r="73" spans="1:23" s="164" customFormat="1" ht="23.25" hidden="1" customHeight="1" x14ac:dyDescent="0.15">
      <c r="A73" s="94"/>
      <c r="B73" s="726"/>
      <c r="C73" s="727"/>
      <c r="D73" s="701" t="s">
        <v>129</v>
      </c>
      <c r="E73" s="702"/>
      <c r="F73" s="702"/>
      <c r="G73" s="702"/>
      <c r="H73" s="702"/>
      <c r="I73" s="702"/>
      <c r="J73" s="703"/>
      <c r="K73" s="731" t="s">
        <v>218</v>
      </c>
      <c r="L73" s="732"/>
      <c r="M73" s="732"/>
      <c r="N73" s="732"/>
      <c r="O73" s="732"/>
      <c r="P73" s="732"/>
      <c r="Q73" s="732"/>
      <c r="R73" s="732"/>
      <c r="S73" s="732"/>
      <c r="T73" s="732"/>
      <c r="U73" s="732"/>
      <c r="V73" s="733"/>
      <c r="W73" s="94"/>
    </row>
    <row r="74" spans="1:23" s="164" customFormat="1" ht="23.25" hidden="1" customHeight="1" x14ac:dyDescent="0.15">
      <c r="A74" s="94"/>
      <c r="B74" s="726"/>
      <c r="C74" s="725" t="s">
        <v>1</v>
      </c>
      <c r="D74" s="701" t="s">
        <v>131</v>
      </c>
      <c r="E74" s="702"/>
      <c r="F74" s="702"/>
      <c r="G74" s="702"/>
      <c r="H74" s="702"/>
      <c r="I74" s="702"/>
      <c r="J74" s="703"/>
      <c r="K74" s="165"/>
      <c r="L74" s="165"/>
      <c r="M74" s="165"/>
      <c r="N74" s="165"/>
      <c r="O74" s="165"/>
      <c r="P74" s="165"/>
      <c r="Q74" s="165"/>
      <c r="R74" s="165"/>
      <c r="S74" s="165"/>
      <c r="T74" s="165"/>
      <c r="U74" s="165"/>
      <c r="V74" s="165"/>
      <c r="W74" s="94"/>
    </row>
    <row r="75" spans="1:23" s="164" customFormat="1" ht="23.25" hidden="1" customHeight="1" x14ac:dyDescent="0.15">
      <c r="A75" s="94"/>
      <c r="B75" s="726"/>
      <c r="C75" s="726"/>
      <c r="D75" s="701" t="s">
        <v>132</v>
      </c>
      <c r="E75" s="702"/>
      <c r="F75" s="702"/>
      <c r="G75" s="702"/>
      <c r="H75" s="702"/>
      <c r="I75" s="702"/>
      <c r="J75" s="703"/>
      <c r="K75" s="731" t="s">
        <v>218</v>
      </c>
      <c r="L75" s="732"/>
      <c r="M75" s="732"/>
      <c r="N75" s="732"/>
      <c r="O75" s="732"/>
      <c r="P75" s="732"/>
      <c r="Q75" s="732"/>
      <c r="R75" s="732"/>
      <c r="S75" s="732"/>
      <c r="T75" s="732"/>
      <c r="U75" s="732"/>
      <c r="V75" s="733"/>
      <c r="W75" s="94"/>
    </row>
    <row r="76" spans="1:23" s="164" customFormat="1" ht="23.25" hidden="1" customHeight="1" x14ac:dyDescent="0.15">
      <c r="B76" s="726"/>
      <c r="C76" s="727"/>
      <c r="D76" s="701" t="s">
        <v>133</v>
      </c>
      <c r="E76" s="702"/>
      <c r="F76" s="702"/>
      <c r="G76" s="702"/>
      <c r="H76" s="702"/>
      <c r="I76" s="702"/>
      <c r="J76" s="703"/>
      <c r="K76" s="731" t="s">
        <v>130</v>
      </c>
      <c r="L76" s="732"/>
      <c r="M76" s="732"/>
      <c r="N76" s="732"/>
      <c r="O76" s="732"/>
      <c r="P76" s="732"/>
      <c r="Q76" s="732"/>
      <c r="R76" s="732"/>
      <c r="S76" s="732"/>
      <c r="T76" s="732"/>
      <c r="U76" s="732"/>
      <c r="V76" s="733"/>
      <c r="W76" s="94"/>
    </row>
    <row r="77" spans="1:23" s="164" customFormat="1" ht="23.25" hidden="1" customHeight="1" x14ac:dyDescent="0.15">
      <c r="B77" s="726"/>
      <c r="C77" s="725" t="s">
        <v>0</v>
      </c>
      <c r="D77" s="701" t="s">
        <v>134</v>
      </c>
      <c r="E77" s="702"/>
      <c r="F77" s="702"/>
      <c r="G77" s="702"/>
      <c r="H77" s="702"/>
      <c r="I77" s="702"/>
      <c r="J77" s="703"/>
      <c r="K77" s="165"/>
      <c r="L77" s="165"/>
      <c r="M77" s="165"/>
      <c r="N77" s="165"/>
      <c r="O77" s="165"/>
      <c r="P77" s="165"/>
      <c r="Q77" s="165"/>
      <c r="R77" s="165"/>
      <c r="S77" s="165"/>
      <c r="T77" s="165"/>
      <c r="U77" s="165"/>
      <c r="V77" s="165"/>
      <c r="W77" s="94"/>
    </row>
    <row r="78" spans="1:23" s="164" customFormat="1" ht="23.25" hidden="1" customHeight="1" x14ac:dyDescent="0.15">
      <c r="B78" s="726"/>
      <c r="C78" s="726"/>
      <c r="D78" s="701" t="s">
        <v>135</v>
      </c>
      <c r="E78" s="702"/>
      <c r="F78" s="702"/>
      <c r="G78" s="702"/>
      <c r="H78" s="702"/>
      <c r="I78" s="702"/>
      <c r="J78" s="703"/>
      <c r="K78" s="731" t="s">
        <v>130</v>
      </c>
      <c r="L78" s="732"/>
      <c r="M78" s="732"/>
      <c r="N78" s="732"/>
      <c r="O78" s="732"/>
      <c r="P78" s="732"/>
      <c r="Q78" s="732"/>
      <c r="R78" s="732"/>
      <c r="S78" s="732"/>
      <c r="T78" s="732"/>
      <c r="U78" s="732"/>
      <c r="V78" s="733"/>
      <c r="W78" s="94"/>
    </row>
    <row r="79" spans="1:23" s="164" customFormat="1" ht="23.25" hidden="1" customHeight="1" x14ac:dyDescent="0.15">
      <c r="B79" s="726"/>
      <c r="C79" s="727"/>
      <c r="D79" s="701" t="s">
        <v>136</v>
      </c>
      <c r="E79" s="702"/>
      <c r="F79" s="702"/>
      <c r="G79" s="702"/>
      <c r="H79" s="702"/>
      <c r="I79" s="702"/>
      <c r="J79" s="703"/>
      <c r="K79" s="731" t="s">
        <v>218</v>
      </c>
      <c r="L79" s="732"/>
      <c r="M79" s="732"/>
      <c r="N79" s="732"/>
      <c r="O79" s="732"/>
      <c r="P79" s="732"/>
      <c r="Q79" s="732"/>
      <c r="R79" s="732"/>
      <c r="S79" s="732"/>
      <c r="T79" s="732"/>
      <c r="U79" s="732"/>
      <c r="V79" s="733"/>
      <c r="W79" s="94"/>
    </row>
    <row r="80" spans="1:23" s="164" customFormat="1" ht="23.25" hidden="1" customHeight="1" x14ac:dyDescent="0.15">
      <c r="A80" s="96"/>
      <c r="B80" s="727"/>
      <c r="C80" s="166" t="s">
        <v>32</v>
      </c>
      <c r="D80" s="701" t="s">
        <v>219</v>
      </c>
      <c r="E80" s="702"/>
      <c r="F80" s="702"/>
      <c r="G80" s="702"/>
      <c r="H80" s="702"/>
      <c r="I80" s="702"/>
      <c r="J80" s="703"/>
      <c r="K80" s="742" t="s">
        <v>220</v>
      </c>
      <c r="L80" s="742"/>
      <c r="M80" s="742"/>
      <c r="N80" s="742"/>
      <c r="O80" s="742"/>
      <c r="P80" s="742"/>
      <c r="Q80" s="742"/>
      <c r="R80" s="742"/>
      <c r="S80" s="742"/>
      <c r="T80" s="742"/>
      <c r="U80" s="742"/>
      <c r="V80" s="564"/>
      <c r="W80" s="94"/>
    </row>
    <row r="81" spans="1:24" s="164" customFormat="1" ht="23.25" hidden="1" customHeight="1" x14ac:dyDescent="0.15">
      <c r="B81" s="743" t="s">
        <v>137</v>
      </c>
      <c r="C81" s="744"/>
      <c r="D81" s="744"/>
      <c r="E81" s="744"/>
      <c r="F81" s="744"/>
      <c r="G81" s="744"/>
      <c r="H81" s="744"/>
      <c r="I81" s="744"/>
      <c r="J81" s="745"/>
      <c r="K81" s="165"/>
      <c r="L81" s="165"/>
      <c r="M81" s="165"/>
      <c r="N81" s="165"/>
      <c r="O81" s="165"/>
      <c r="P81" s="165"/>
      <c r="Q81" s="165"/>
      <c r="R81" s="165"/>
      <c r="S81" s="165"/>
      <c r="T81" s="165"/>
      <c r="U81" s="165"/>
      <c r="V81" s="165"/>
      <c r="W81" s="94"/>
    </row>
    <row r="82" spans="1:24" s="167" customFormat="1" ht="20.100000000000001" hidden="1" customHeight="1" x14ac:dyDescent="0.4">
      <c r="B82" s="168" t="s">
        <v>138</v>
      </c>
      <c r="C82" s="169"/>
      <c r="D82" s="169"/>
      <c r="E82" s="169"/>
      <c r="F82" s="169"/>
      <c r="G82" s="169"/>
      <c r="H82" s="169"/>
      <c r="I82" s="169"/>
      <c r="J82" s="169"/>
      <c r="K82" s="169"/>
      <c r="L82" s="169"/>
      <c r="M82" s="169"/>
      <c r="N82" s="169"/>
      <c r="O82" s="169"/>
      <c r="P82" s="169"/>
      <c r="Q82" s="169"/>
      <c r="R82" s="169"/>
      <c r="S82" s="169"/>
      <c r="T82" s="169"/>
      <c r="U82" s="169"/>
      <c r="V82" s="169"/>
      <c r="W82" s="169"/>
      <c r="X82" s="170"/>
    </row>
    <row r="83" spans="1:24" s="176" customFormat="1" ht="20.100000000000001" hidden="1" customHeight="1" x14ac:dyDescent="0.15">
      <c r="A83" s="171"/>
      <c r="B83" s="172" t="s">
        <v>139</v>
      </c>
      <c r="C83" s="173"/>
      <c r="D83" s="173"/>
      <c r="E83" s="173"/>
      <c r="F83" s="173"/>
      <c r="G83" s="173"/>
      <c r="H83" s="173"/>
      <c r="I83" s="173"/>
      <c r="J83" s="173"/>
      <c r="K83" s="173"/>
      <c r="L83" s="112"/>
      <c r="M83" s="112"/>
      <c r="N83" s="173"/>
      <c r="O83" s="91"/>
      <c r="P83" s="173"/>
      <c r="Q83" s="174"/>
      <c r="R83" s="173"/>
      <c r="S83" s="174"/>
      <c r="T83" s="173"/>
      <c r="U83" s="174"/>
      <c r="V83" s="173"/>
      <c r="W83" s="174"/>
      <c r="X83" s="175"/>
    </row>
    <row r="84" spans="1:24" s="176" customFormat="1" ht="25.5" hidden="1" customHeight="1" x14ac:dyDescent="0.15">
      <c r="A84" s="171"/>
      <c r="B84" s="145"/>
      <c r="C84" s="177" t="s">
        <v>221</v>
      </c>
      <c r="D84" s="173"/>
      <c r="E84" s="112"/>
      <c r="F84" s="173"/>
      <c r="G84" s="173"/>
      <c r="H84" s="173"/>
      <c r="I84" s="173"/>
      <c r="J84" s="173"/>
      <c r="K84" s="173"/>
      <c r="L84" s="173"/>
      <c r="M84" s="145"/>
      <c r="N84" s="177" t="s">
        <v>222</v>
      </c>
      <c r="O84" s="174"/>
      <c r="P84" s="174"/>
      <c r="Q84" s="174"/>
      <c r="R84" s="174"/>
      <c r="S84" s="174"/>
      <c r="T84" s="174"/>
      <c r="U84" s="174"/>
      <c r="V84" s="174"/>
      <c r="W84" s="112"/>
      <c r="X84" s="175"/>
    </row>
    <row r="85" spans="1:24" s="176" customFormat="1" ht="25.5" hidden="1" customHeight="1" x14ac:dyDescent="0.15">
      <c r="A85" s="171"/>
      <c r="B85" s="145"/>
      <c r="C85" s="177" t="s">
        <v>223</v>
      </c>
      <c r="D85" s="173"/>
      <c r="E85" s="112"/>
      <c r="F85" s="173"/>
      <c r="G85" s="173"/>
      <c r="H85" s="173"/>
      <c r="I85" s="173"/>
      <c r="J85" s="173"/>
      <c r="K85" s="173"/>
      <c r="L85" s="173"/>
      <c r="M85" s="145"/>
      <c r="N85" s="746" t="s">
        <v>140</v>
      </c>
      <c r="O85" s="747"/>
      <c r="P85" s="747"/>
      <c r="Q85" s="747"/>
      <c r="R85" s="747"/>
      <c r="S85" s="747"/>
      <c r="T85" s="747"/>
      <c r="U85" s="747"/>
      <c r="V85" s="747"/>
      <c r="W85" s="747"/>
      <c r="X85" s="175"/>
    </row>
    <row r="86" spans="1:24" s="176" customFormat="1" ht="25.5" hidden="1" customHeight="1" x14ac:dyDescent="0.15">
      <c r="A86" s="171"/>
      <c r="B86" s="145"/>
      <c r="C86" s="177" t="s">
        <v>224</v>
      </c>
      <c r="D86" s="173"/>
      <c r="E86" s="112"/>
      <c r="F86" s="173"/>
      <c r="G86" s="173"/>
      <c r="H86" s="173"/>
      <c r="I86" s="173"/>
      <c r="J86" s="173"/>
      <c r="K86" s="173"/>
      <c r="L86" s="173"/>
      <c r="M86" s="145"/>
      <c r="N86" s="177" t="s">
        <v>225</v>
      </c>
      <c r="O86" s="174"/>
      <c r="P86" s="112"/>
      <c r="Q86" s="734"/>
      <c r="R86" s="735"/>
      <c r="S86" s="735"/>
      <c r="T86" s="735"/>
      <c r="U86" s="735"/>
      <c r="V86" s="736"/>
      <c r="W86" s="112"/>
      <c r="X86" s="175"/>
    </row>
    <row r="87" spans="1:24" s="176" customFormat="1" ht="20.100000000000001" hidden="1" customHeight="1" x14ac:dyDescent="0.15">
      <c r="A87" s="171"/>
      <c r="B87" s="178" t="s">
        <v>226</v>
      </c>
      <c r="C87" s="173"/>
      <c r="D87" s="173"/>
      <c r="E87" s="173"/>
      <c r="F87" s="173"/>
      <c r="G87" s="173"/>
      <c r="H87" s="173"/>
      <c r="I87" s="173"/>
      <c r="J87" s="173"/>
      <c r="K87" s="173"/>
      <c r="L87" s="112"/>
      <c r="M87" s="179"/>
      <c r="N87" s="91"/>
      <c r="O87" s="173"/>
      <c r="P87" s="174"/>
      <c r="Q87" s="173"/>
      <c r="R87" s="174"/>
      <c r="S87" s="173"/>
      <c r="T87" s="174"/>
      <c r="U87" s="173"/>
      <c r="V87" s="174"/>
      <c r="W87" s="112"/>
      <c r="X87" s="175"/>
    </row>
    <row r="88" spans="1:24" s="176" customFormat="1" ht="21.6" hidden="1" customHeight="1" x14ac:dyDescent="0.15">
      <c r="A88" s="171"/>
      <c r="B88" s="145"/>
      <c r="C88" s="177" t="s">
        <v>227</v>
      </c>
      <c r="D88" s="112"/>
      <c r="E88" s="173"/>
      <c r="F88" s="173"/>
      <c r="G88" s="173"/>
      <c r="H88" s="173"/>
      <c r="I88" s="173"/>
      <c r="J88" s="173"/>
      <c r="K88" s="173"/>
      <c r="L88" s="173"/>
      <c r="M88" s="145"/>
      <c r="N88" s="177" t="s">
        <v>141</v>
      </c>
      <c r="O88" s="174"/>
      <c r="P88" s="174"/>
      <c r="Q88" s="174"/>
      <c r="R88" s="174"/>
      <c r="S88" s="174"/>
      <c r="T88" s="174"/>
      <c r="U88" s="174"/>
      <c r="V88" s="174"/>
      <c r="W88" s="112"/>
      <c r="X88" s="175"/>
    </row>
    <row r="89" spans="1:24" s="176" customFormat="1" ht="21.6" hidden="1" customHeight="1" x14ac:dyDescent="0.15">
      <c r="A89" s="171"/>
      <c r="B89" s="145"/>
      <c r="C89" s="177" t="s">
        <v>228</v>
      </c>
      <c r="D89" s="112"/>
      <c r="E89" s="173"/>
      <c r="F89" s="173"/>
      <c r="G89" s="173"/>
      <c r="H89" s="173"/>
      <c r="I89" s="173"/>
      <c r="J89" s="173"/>
      <c r="K89" s="173"/>
      <c r="L89" s="173"/>
      <c r="M89" s="145"/>
      <c r="N89" s="177" t="s">
        <v>229</v>
      </c>
      <c r="O89" s="174"/>
      <c r="P89" s="112"/>
      <c r="Q89" s="734"/>
      <c r="R89" s="735"/>
      <c r="S89" s="735"/>
      <c r="T89" s="735"/>
      <c r="U89" s="735"/>
      <c r="V89" s="736"/>
      <c r="W89" s="112"/>
      <c r="X89" s="175"/>
    </row>
    <row r="90" spans="1:24" s="176" customFormat="1" ht="21.6" hidden="1" customHeight="1" x14ac:dyDescent="0.15">
      <c r="A90" s="171"/>
      <c r="B90" s="145"/>
      <c r="C90" s="177" t="s">
        <v>142</v>
      </c>
      <c r="D90" s="112"/>
      <c r="E90" s="173"/>
      <c r="F90" s="173"/>
      <c r="G90" s="173"/>
      <c r="H90" s="173"/>
      <c r="I90" s="173"/>
      <c r="J90" s="173"/>
      <c r="K90" s="173"/>
      <c r="L90" s="173"/>
      <c r="M90" s="112"/>
      <c r="N90" s="180"/>
      <c r="O90" s="173" t="s">
        <v>143</v>
      </c>
      <c r="P90" s="174"/>
      <c r="Q90" s="174"/>
      <c r="R90" s="174"/>
      <c r="S90" s="174"/>
      <c r="T90" s="174"/>
      <c r="U90" s="174"/>
      <c r="V90" s="174"/>
      <c r="W90" s="174"/>
      <c r="X90" s="175"/>
    </row>
    <row r="91" spans="1:24" s="176" customFormat="1" ht="23.25" hidden="1" customHeight="1" x14ac:dyDescent="0.15">
      <c r="A91" s="171"/>
      <c r="B91" s="178" t="s">
        <v>144</v>
      </c>
      <c r="C91" s="173"/>
      <c r="D91" s="173"/>
      <c r="E91" s="173"/>
      <c r="F91" s="173"/>
      <c r="G91" s="173"/>
      <c r="H91" s="173"/>
      <c r="I91" s="173"/>
      <c r="J91" s="173"/>
      <c r="K91" s="173"/>
      <c r="L91" s="112"/>
      <c r="M91" s="112"/>
      <c r="N91" s="179"/>
      <c r="O91" s="91"/>
      <c r="P91" s="173"/>
      <c r="Q91" s="174"/>
      <c r="R91" s="173"/>
      <c r="S91" s="174"/>
      <c r="T91" s="173"/>
      <c r="U91" s="174"/>
      <c r="V91" s="173"/>
      <c r="W91" s="174"/>
      <c r="X91" s="175"/>
    </row>
    <row r="92" spans="1:24" s="176" customFormat="1" ht="21.6" hidden="1" customHeight="1" x14ac:dyDescent="0.15">
      <c r="A92" s="171"/>
      <c r="B92" s="145"/>
      <c r="C92" s="177" t="s">
        <v>145</v>
      </c>
      <c r="D92" s="112"/>
      <c r="E92" s="173"/>
      <c r="F92" s="173"/>
      <c r="G92" s="173"/>
      <c r="H92" s="173"/>
      <c r="I92" s="173"/>
      <c r="J92" s="173"/>
      <c r="K92" s="173"/>
      <c r="L92" s="173"/>
      <c r="M92" s="145"/>
      <c r="N92" s="177" t="s">
        <v>146</v>
      </c>
      <c r="O92" s="173"/>
      <c r="P92" s="173"/>
      <c r="Q92" s="173"/>
      <c r="R92" s="173"/>
      <c r="S92" s="173"/>
      <c r="T92" s="173"/>
      <c r="U92" s="112"/>
      <c r="V92" s="174"/>
      <c r="W92" s="112"/>
      <c r="X92" s="175"/>
    </row>
    <row r="93" spans="1:24" s="176" customFormat="1" ht="21.6" hidden="1" customHeight="1" x14ac:dyDescent="0.15">
      <c r="A93" s="171"/>
      <c r="B93" s="145"/>
      <c r="C93" s="177" t="s">
        <v>147</v>
      </c>
      <c r="D93" s="112"/>
      <c r="E93" s="173"/>
      <c r="F93" s="173"/>
      <c r="G93" s="173"/>
      <c r="H93" s="173"/>
      <c r="I93" s="173"/>
      <c r="J93" s="173"/>
      <c r="K93" s="173"/>
      <c r="L93" s="173"/>
      <c r="M93" s="145"/>
      <c r="N93" s="177" t="s">
        <v>148</v>
      </c>
      <c r="O93" s="173"/>
      <c r="P93" s="173"/>
      <c r="Q93" s="173"/>
      <c r="R93" s="173"/>
      <c r="S93" s="173"/>
      <c r="T93" s="173"/>
      <c r="U93" s="112"/>
      <c r="V93" s="174"/>
      <c r="W93" s="112"/>
      <c r="X93" s="175"/>
    </row>
    <row r="94" spans="1:24" s="176" customFormat="1" ht="21.6" hidden="1" customHeight="1" x14ac:dyDescent="0.15">
      <c r="A94" s="171"/>
      <c r="B94" s="145"/>
      <c r="C94" s="177" t="s">
        <v>149</v>
      </c>
      <c r="D94" s="112"/>
      <c r="E94" s="173"/>
      <c r="F94" s="173"/>
      <c r="G94" s="173"/>
      <c r="H94" s="173"/>
      <c r="I94" s="173"/>
      <c r="J94" s="173"/>
      <c r="K94" s="173"/>
      <c r="L94" s="173"/>
      <c r="M94" s="145"/>
      <c r="N94" s="177" t="s">
        <v>230</v>
      </c>
      <c r="O94" s="173"/>
      <c r="P94" s="112"/>
      <c r="Q94" s="734"/>
      <c r="R94" s="735"/>
      <c r="S94" s="735"/>
      <c r="T94" s="735"/>
      <c r="U94" s="735"/>
      <c r="V94" s="736"/>
      <c r="W94" s="112"/>
      <c r="X94" s="175"/>
    </row>
    <row r="95" spans="1:24" s="176" customFormat="1" ht="21.6" hidden="1" customHeight="1" x14ac:dyDescent="0.15">
      <c r="A95" s="171"/>
      <c r="B95" s="145"/>
      <c r="C95" s="177" t="s">
        <v>150</v>
      </c>
      <c r="D95" s="112"/>
      <c r="E95" s="112"/>
      <c r="F95" s="112"/>
      <c r="G95" s="112"/>
      <c r="H95" s="112"/>
      <c r="I95" s="112"/>
      <c r="J95" s="112"/>
      <c r="K95" s="112"/>
      <c r="L95" s="112"/>
      <c r="M95" s="180"/>
      <c r="N95" s="181" t="s">
        <v>143</v>
      </c>
      <c r="O95" s="174"/>
      <c r="P95" s="112"/>
      <c r="Q95" s="112"/>
      <c r="R95" s="112"/>
      <c r="S95" s="112"/>
      <c r="T95" s="112"/>
      <c r="U95" s="112"/>
      <c r="V95" s="112"/>
      <c r="W95" s="112"/>
      <c r="X95" s="175"/>
    </row>
    <row r="96" spans="1:24" s="176" customFormat="1" ht="23.25" hidden="1" customHeight="1" x14ac:dyDescent="0.15">
      <c r="A96" s="171"/>
      <c r="B96" s="737" t="s">
        <v>151</v>
      </c>
      <c r="C96" s="737"/>
      <c r="D96" s="737"/>
      <c r="E96" s="737"/>
      <c r="F96" s="737"/>
      <c r="G96" s="737"/>
      <c r="H96" s="737"/>
      <c r="I96" s="737"/>
      <c r="J96" s="737"/>
      <c r="K96" s="737"/>
      <c r="L96" s="737"/>
      <c r="M96" s="737"/>
      <c r="N96" s="737"/>
      <c r="O96" s="737"/>
      <c r="P96" s="737"/>
      <c r="Q96" s="737"/>
      <c r="R96" s="737"/>
      <c r="S96" s="737"/>
      <c r="T96" s="737"/>
      <c r="U96" s="737"/>
      <c r="V96" s="737"/>
      <c r="W96" s="737"/>
      <c r="X96" s="175"/>
    </row>
    <row r="97" spans="1:24" s="176" customFormat="1" ht="21.6" hidden="1" customHeight="1" x14ac:dyDescent="0.15">
      <c r="A97" s="171"/>
      <c r="B97" s="145"/>
      <c r="C97" s="635" t="s">
        <v>152</v>
      </c>
      <c r="D97" s="459"/>
      <c r="E97" s="459"/>
      <c r="F97" s="459"/>
      <c r="G97" s="459"/>
      <c r="H97" s="459"/>
      <c r="I97" s="459"/>
      <c r="J97" s="459"/>
      <c r="K97" s="459"/>
      <c r="L97" s="636"/>
      <c r="M97" s="145"/>
      <c r="N97" s="738" t="s">
        <v>153</v>
      </c>
      <c r="O97" s="684"/>
      <c r="P97" s="684"/>
      <c r="Q97" s="684"/>
      <c r="R97" s="684"/>
      <c r="S97" s="684"/>
      <c r="T97" s="684"/>
      <c r="U97" s="684"/>
      <c r="V97" s="684"/>
      <c r="W97" s="112"/>
      <c r="X97" s="175"/>
    </row>
    <row r="98" spans="1:24" s="176" customFormat="1" ht="21.6" hidden="1" customHeight="1" x14ac:dyDescent="0.15">
      <c r="A98" s="171"/>
      <c r="B98" s="145"/>
      <c r="C98" s="739" t="s">
        <v>231</v>
      </c>
      <c r="D98" s="740"/>
      <c r="E98" s="740"/>
      <c r="F98" s="740"/>
      <c r="G98" s="740"/>
      <c r="H98" s="740"/>
      <c r="I98" s="740"/>
      <c r="J98" s="740"/>
      <c r="K98" s="740"/>
      <c r="L98" s="741"/>
      <c r="M98" s="145"/>
      <c r="N98" s="173" t="s">
        <v>154</v>
      </c>
      <c r="O98" s="112"/>
      <c r="P98" s="174"/>
      <c r="Q98" s="174"/>
      <c r="R98" s="174"/>
      <c r="S98" s="174"/>
      <c r="T98" s="174"/>
      <c r="U98" s="174"/>
      <c r="V98" s="174"/>
      <c r="W98" s="112"/>
      <c r="X98" s="175"/>
    </row>
    <row r="99" spans="1:24" s="176" customFormat="1" ht="21.6" hidden="1" customHeight="1" x14ac:dyDescent="0.15">
      <c r="A99" s="171"/>
      <c r="B99" s="145"/>
      <c r="C99" s="635" t="s">
        <v>155</v>
      </c>
      <c r="D99" s="459"/>
      <c r="E99" s="459"/>
      <c r="F99" s="459"/>
      <c r="G99" s="459"/>
      <c r="H99" s="459"/>
      <c r="I99" s="459"/>
      <c r="J99" s="459"/>
      <c r="K99" s="459"/>
      <c r="L99" s="636"/>
      <c r="M99" s="145"/>
      <c r="N99" s="177" t="s">
        <v>232</v>
      </c>
      <c r="O99" s="173"/>
      <c r="P99" s="112"/>
      <c r="Q99" s="734"/>
      <c r="R99" s="735"/>
      <c r="S99" s="735"/>
      <c r="T99" s="735"/>
      <c r="U99" s="735"/>
      <c r="V99" s="736"/>
      <c r="W99" s="112"/>
      <c r="X99" s="175"/>
    </row>
    <row r="100" spans="1:24" s="176" customFormat="1" ht="21.6" hidden="1" customHeight="1" x14ac:dyDescent="0.15">
      <c r="A100" s="171"/>
      <c r="B100" s="145"/>
      <c r="C100" s="738" t="s">
        <v>156</v>
      </c>
      <c r="D100" s="684"/>
      <c r="E100" s="684"/>
      <c r="F100" s="684"/>
      <c r="G100" s="684"/>
      <c r="H100" s="684"/>
      <c r="I100" s="684"/>
      <c r="J100" s="684"/>
      <c r="K100" s="684"/>
      <c r="L100" s="684"/>
      <c r="M100" s="112"/>
      <c r="N100" s="179" t="s">
        <v>143</v>
      </c>
      <c r="O100" s="174"/>
      <c r="P100" s="174"/>
      <c r="Q100" s="174"/>
      <c r="R100" s="174"/>
      <c r="S100" s="174"/>
      <c r="T100" s="174"/>
      <c r="U100" s="174"/>
      <c r="V100" s="174"/>
      <c r="W100" s="174"/>
      <c r="X100" s="175"/>
    </row>
    <row r="101" spans="1:24" s="176" customFormat="1" ht="6" hidden="1" customHeight="1" x14ac:dyDescent="0.15">
      <c r="A101" s="171"/>
      <c r="B101" s="88"/>
      <c r="C101" s="87"/>
      <c r="D101" s="86"/>
      <c r="E101" s="86"/>
      <c r="F101" s="86"/>
      <c r="G101" s="86"/>
      <c r="H101" s="86"/>
      <c r="I101" s="86"/>
      <c r="J101" s="86"/>
      <c r="K101" s="86"/>
      <c r="L101" s="86"/>
      <c r="M101" s="86"/>
      <c r="N101" s="88"/>
      <c r="O101" s="120"/>
      <c r="P101" s="120"/>
      <c r="Q101" s="120"/>
      <c r="R101" s="120"/>
      <c r="S101" s="120"/>
      <c r="T101" s="120"/>
      <c r="U101" s="120"/>
      <c r="V101" s="120"/>
      <c r="W101" s="120"/>
      <c r="X101" s="175"/>
    </row>
    <row r="102" spans="1:24" ht="19.5" hidden="1" customHeight="1" x14ac:dyDescent="0.15">
      <c r="A102" s="182" t="s">
        <v>157</v>
      </c>
    </row>
    <row r="103" spans="1:24" s="86" customFormat="1" ht="19.5" hidden="1" customHeight="1" x14ac:dyDescent="0.15">
      <c r="A103" s="183" t="s">
        <v>158</v>
      </c>
      <c r="K103" s="86" t="s">
        <v>105</v>
      </c>
    </row>
    <row r="104" spans="1:24" ht="18.600000000000001" hidden="1" customHeight="1" x14ac:dyDescent="0.4">
      <c r="A104" s="160"/>
      <c r="B104" s="556" t="s">
        <v>5</v>
      </c>
      <c r="C104" s="556"/>
      <c r="D104" s="556"/>
      <c r="E104" s="689" t="s">
        <v>45</v>
      </c>
      <c r="F104" s="690"/>
      <c r="G104" s="690"/>
      <c r="H104" s="690"/>
      <c r="I104" s="690"/>
      <c r="J104" s="501"/>
      <c r="K104" s="748" t="s">
        <v>106</v>
      </c>
      <c r="L104" s="748"/>
      <c r="M104" s="748"/>
      <c r="N104" s="748"/>
      <c r="O104" s="748"/>
      <c r="P104" s="748"/>
      <c r="Q104" s="748"/>
      <c r="R104" s="748"/>
      <c r="S104" s="748"/>
      <c r="T104" s="748"/>
      <c r="U104" s="748"/>
      <c r="V104" s="748"/>
    </row>
    <row r="105" spans="1:24" s="164" customFormat="1" ht="23.25" hidden="1" customHeight="1" x14ac:dyDescent="0.15">
      <c r="A105" s="94"/>
      <c r="B105" s="556"/>
      <c r="C105" s="556"/>
      <c r="D105" s="556"/>
      <c r="E105" s="691"/>
      <c r="F105" s="692"/>
      <c r="G105" s="692"/>
      <c r="H105" s="692"/>
      <c r="I105" s="692"/>
      <c r="J105" s="502"/>
      <c r="K105" s="163" t="s">
        <v>107</v>
      </c>
      <c r="L105" s="163" t="s">
        <v>108</v>
      </c>
      <c r="M105" s="163" t="s">
        <v>109</v>
      </c>
      <c r="N105" s="163" t="s">
        <v>110</v>
      </c>
      <c r="O105" s="163" t="s">
        <v>111</v>
      </c>
      <c r="P105" s="163" t="s">
        <v>112</v>
      </c>
      <c r="Q105" s="163" t="s">
        <v>113</v>
      </c>
      <c r="R105" s="163" t="s">
        <v>114</v>
      </c>
      <c r="S105" s="163" t="s">
        <v>115</v>
      </c>
      <c r="T105" s="163" t="s">
        <v>116</v>
      </c>
      <c r="U105" s="163" t="s">
        <v>117</v>
      </c>
      <c r="V105" s="163" t="s">
        <v>118</v>
      </c>
    </row>
    <row r="106" spans="1:24" s="86" customFormat="1" ht="23.25" hidden="1" customHeight="1" x14ac:dyDescent="0.15">
      <c r="A106" s="90"/>
      <c r="B106" s="727" t="s">
        <v>24</v>
      </c>
      <c r="C106" s="750" t="s">
        <v>42</v>
      </c>
      <c r="D106" s="751"/>
      <c r="E106" s="754" t="s">
        <v>159</v>
      </c>
      <c r="F106" s="755"/>
      <c r="G106" s="755"/>
      <c r="H106" s="755"/>
      <c r="I106" s="755"/>
      <c r="J106" s="756"/>
      <c r="K106" s="184"/>
      <c r="L106" s="184"/>
      <c r="M106" s="184"/>
      <c r="N106" s="184"/>
      <c r="O106" s="184"/>
      <c r="P106" s="184"/>
      <c r="Q106" s="184"/>
      <c r="R106" s="185"/>
      <c r="S106" s="184"/>
      <c r="T106" s="184"/>
      <c r="U106" s="184"/>
      <c r="V106" s="184"/>
    </row>
    <row r="107" spans="1:24" s="86" customFormat="1" ht="23.25" hidden="1" customHeight="1" x14ac:dyDescent="0.15">
      <c r="A107" s="90"/>
      <c r="B107" s="749"/>
      <c r="C107" s="752"/>
      <c r="D107" s="753"/>
      <c r="E107" s="743" t="s">
        <v>160</v>
      </c>
      <c r="F107" s="757"/>
      <c r="G107" s="757"/>
      <c r="H107" s="757"/>
      <c r="I107" s="757"/>
      <c r="J107" s="758"/>
      <c r="K107" s="145"/>
      <c r="L107" s="145"/>
      <c r="M107" s="145"/>
      <c r="N107" s="145"/>
      <c r="O107" s="145"/>
      <c r="P107" s="145"/>
      <c r="Q107" s="145"/>
      <c r="R107" s="165"/>
      <c r="S107" s="145"/>
      <c r="T107" s="145"/>
      <c r="U107" s="145"/>
      <c r="V107" s="145"/>
    </row>
    <row r="108" spans="1:24" s="86" customFormat="1" ht="23.25" hidden="1" customHeight="1" x14ac:dyDescent="0.15">
      <c r="A108" s="90"/>
      <c r="B108" s="749"/>
      <c r="C108" s="752"/>
      <c r="D108" s="753"/>
      <c r="E108" s="743" t="s">
        <v>161</v>
      </c>
      <c r="F108" s="757"/>
      <c r="G108" s="757"/>
      <c r="H108" s="757"/>
      <c r="I108" s="757"/>
      <c r="J108" s="758"/>
      <c r="K108" s="145"/>
      <c r="L108" s="145"/>
      <c r="M108" s="145"/>
      <c r="N108" s="145"/>
      <c r="O108" s="145"/>
      <c r="P108" s="145"/>
      <c r="Q108" s="145"/>
      <c r="R108" s="165"/>
      <c r="S108" s="145"/>
      <c r="T108" s="145"/>
      <c r="U108" s="145"/>
      <c r="V108" s="145"/>
    </row>
    <row r="109" spans="1:24" s="86" customFormat="1" ht="23.25" hidden="1" customHeight="1" x14ac:dyDescent="0.15">
      <c r="A109" s="90"/>
      <c r="B109" s="749"/>
      <c r="C109" s="752"/>
      <c r="D109" s="753"/>
      <c r="E109" s="743" t="s">
        <v>162</v>
      </c>
      <c r="F109" s="757"/>
      <c r="G109" s="757"/>
      <c r="H109" s="757"/>
      <c r="I109" s="757"/>
      <c r="J109" s="758"/>
      <c r="K109" s="145"/>
      <c r="L109" s="145"/>
      <c r="M109" s="145"/>
      <c r="N109" s="145"/>
      <c r="O109" s="145"/>
      <c r="P109" s="145"/>
      <c r="Q109" s="145"/>
      <c r="R109" s="165"/>
      <c r="S109" s="145"/>
      <c r="T109" s="145"/>
      <c r="U109" s="145"/>
      <c r="V109" s="145"/>
    </row>
    <row r="110" spans="1:24" s="86" customFormat="1" ht="23.25" hidden="1" customHeight="1" x14ac:dyDescent="0.15">
      <c r="A110" s="90"/>
      <c r="B110" s="749"/>
      <c r="C110" s="752"/>
      <c r="D110" s="753"/>
      <c r="E110" s="743" t="s">
        <v>163</v>
      </c>
      <c r="F110" s="757"/>
      <c r="G110" s="757"/>
      <c r="H110" s="757"/>
      <c r="I110" s="757"/>
      <c r="J110" s="758"/>
      <c r="K110" s="145"/>
      <c r="L110" s="145"/>
      <c r="M110" s="145"/>
      <c r="N110" s="145"/>
      <c r="O110" s="145"/>
      <c r="P110" s="145"/>
      <c r="Q110" s="145"/>
      <c r="R110" s="165"/>
      <c r="S110" s="145"/>
      <c r="T110" s="145"/>
      <c r="U110" s="145"/>
      <c r="V110" s="145"/>
    </row>
    <row r="111" spans="1:24" s="86" customFormat="1" ht="33.75" hidden="1" customHeight="1" x14ac:dyDescent="0.15">
      <c r="A111" s="90"/>
      <c r="B111" s="749"/>
      <c r="C111" s="759" t="s">
        <v>41</v>
      </c>
      <c r="D111" s="760"/>
      <c r="E111" s="743" t="s">
        <v>164</v>
      </c>
      <c r="F111" s="757"/>
      <c r="G111" s="757"/>
      <c r="H111" s="757"/>
      <c r="I111" s="757"/>
      <c r="J111" s="758"/>
      <c r="K111" s="731" t="s">
        <v>165</v>
      </c>
      <c r="L111" s="732"/>
      <c r="M111" s="732"/>
      <c r="N111" s="732"/>
      <c r="O111" s="732"/>
      <c r="P111" s="732"/>
      <c r="Q111" s="732"/>
      <c r="R111" s="732"/>
      <c r="S111" s="732"/>
      <c r="T111" s="732"/>
      <c r="U111" s="732"/>
      <c r="V111" s="733"/>
    </row>
    <row r="112" spans="1:24" s="86" customFormat="1" ht="23.25" hidden="1" customHeight="1" x14ac:dyDescent="0.15">
      <c r="A112" s="90"/>
      <c r="B112" s="749"/>
      <c r="C112" s="761" t="s">
        <v>166</v>
      </c>
      <c r="D112" s="762"/>
      <c r="E112" s="743" t="s">
        <v>167</v>
      </c>
      <c r="F112" s="757"/>
      <c r="G112" s="757"/>
      <c r="H112" s="757"/>
      <c r="I112" s="757"/>
      <c r="J112" s="758"/>
      <c r="K112" s="765" t="s">
        <v>168</v>
      </c>
      <c r="L112" s="766"/>
      <c r="M112" s="766"/>
      <c r="N112" s="766"/>
      <c r="O112" s="766"/>
      <c r="P112" s="766"/>
      <c r="Q112" s="766"/>
      <c r="R112" s="766"/>
      <c r="S112" s="766"/>
      <c r="T112" s="766"/>
      <c r="U112" s="766"/>
      <c r="V112" s="767"/>
    </row>
    <row r="113" spans="1:25" s="86" customFormat="1" ht="23.25" hidden="1" customHeight="1" x14ac:dyDescent="0.15">
      <c r="A113" s="90"/>
      <c r="B113" s="749"/>
      <c r="C113" s="763"/>
      <c r="D113" s="764"/>
      <c r="E113" s="743" t="s">
        <v>169</v>
      </c>
      <c r="F113" s="757"/>
      <c r="G113" s="757"/>
      <c r="H113" s="757"/>
      <c r="I113" s="757"/>
      <c r="J113" s="758"/>
      <c r="K113" s="765" t="s">
        <v>172</v>
      </c>
      <c r="L113" s="766"/>
      <c r="M113" s="766"/>
      <c r="N113" s="766"/>
      <c r="O113" s="766"/>
      <c r="P113" s="766"/>
      <c r="Q113" s="766"/>
      <c r="R113" s="766"/>
      <c r="S113" s="766"/>
      <c r="T113" s="766"/>
      <c r="U113" s="766"/>
      <c r="V113" s="767"/>
    </row>
    <row r="114" spans="1:25" s="86" customFormat="1" ht="23.25" hidden="1" customHeight="1" x14ac:dyDescent="0.15">
      <c r="A114" s="90"/>
      <c r="B114" s="749"/>
      <c r="C114" s="763"/>
      <c r="D114" s="764"/>
      <c r="E114" s="743" t="s">
        <v>170</v>
      </c>
      <c r="F114" s="757"/>
      <c r="G114" s="757"/>
      <c r="H114" s="757"/>
      <c r="I114" s="757"/>
      <c r="J114" s="758"/>
      <c r="K114" s="765" t="s">
        <v>233</v>
      </c>
      <c r="L114" s="766"/>
      <c r="M114" s="766"/>
      <c r="N114" s="766"/>
      <c r="O114" s="766"/>
      <c r="P114" s="766"/>
      <c r="Q114" s="766"/>
      <c r="R114" s="766"/>
      <c r="S114" s="766"/>
      <c r="T114" s="766"/>
      <c r="U114" s="766"/>
      <c r="V114" s="767"/>
    </row>
    <row r="115" spans="1:25" s="86" customFormat="1" ht="23.25" hidden="1" customHeight="1" x14ac:dyDescent="0.15">
      <c r="A115" s="90"/>
      <c r="B115" s="749"/>
      <c r="C115" s="763"/>
      <c r="D115" s="764"/>
      <c r="E115" s="743" t="s">
        <v>171</v>
      </c>
      <c r="F115" s="757"/>
      <c r="G115" s="757"/>
      <c r="H115" s="757"/>
      <c r="I115" s="757"/>
      <c r="J115" s="758"/>
      <c r="K115" s="765" t="s">
        <v>172</v>
      </c>
      <c r="L115" s="766"/>
      <c r="M115" s="766"/>
      <c r="N115" s="766"/>
      <c r="O115" s="766"/>
      <c r="P115" s="766"/>
      <c r="Q115" s="766"/>
      <c r="R115" s="766"/>
      <c r="S115" s="766"/>
      <c r="T115" s="766"/>
      <c r="U115" s="766"/>
      <c r="V115" s="767"/>
    </row>
    <row r="116" spans="1:25" s="86" customFormat="1" ht="24" hidden="1" customHeight="1" x14ac:dyDescent="0.15">
      <c r="A116" s="90"/>
      <c r="B116" s="768" t="s">
        <v>173</v>
      </c>
      <c r="C116" s="761" t="s">
        <v>174</v>
      </c>
      <c r="D116" s="762"/>
      <c r="E116" s="773" t="s">
        <v>175</v>
      </c>
      <c r="F116" s="774"/>
      <c r="G116" s="774"/>
      <c r="H116" s="774"/>
      <c r="I116" s="774"/>
      <c r="J116" s="775"/>
      <c r="K116" s="145"/>
      <c r="L116" s="145"/>
      <c r="M116" s="145"/>
      <c r="N116" s="145"/>
      <c r="O116" s="145"/>
      <c r="P116" s="145"/>
      <c r="Q116" s="145"/>
      <c r="R116" s="145"/>
      <c r="S116" s="145"/>
      <c r="T116" s="145"/>
      <c r="U116" s="145"/>
      <c r="V116" s="145"/>
    </row>
    <row r="117" spans="1:25" s="86" customFormat="1" ht="27" hidden="1" customHeight="1" x14ac:dyDescent="0.15">
      <c r="A117" s="90"/>
      <c r="B117" s="769"/>
      <c r="C117" s="763"/>
      <c r="D117" s="764"/>
      <c r="E117" s="776" t="s">
        <v>234</v>
      </c>
      <c r="F117" s="777"/>
      <c r="G117" s="777"/>
      <c r="H117" s="777"/>
      <c r="I117" s="777"/>
      <c r="J117" s="778"/>
      <c r="K117" s="145"/>
      <c r="L117" s="145"/>
      <c r="M117" s="145"/>
      <c r="N117" s="145"/>
      <c r="O117" s="145"/>
      <c r="P117" s="145"/>
      <c r="Q117" s="145"/>
      <c r="R117" s="145"/>
      <c r="S117" s="145"/>
      <c r="T117" s="145"/>
      <c r="U117" s="145"/>
      <c r="V117" s="145"/>
    </row>
    <row r="118" spans="1:25" s="86" customFormat="1" ht="35.25" hidden="1" customHeight="1" x14ac:dyDescent="0.15">
      <c r="A118" s="90"/>
      <c r="B118" s="769"/>
      <c r="C118" s="763"/>
      <c r="D118" s="764"/>
      <c r="E118" s="773" t="s">
        <v>176</v>
      </c>
      <c r="F118" s="774"/>
      <c r="G118" s="774"/>
      <c r="H118" s="774"/>
      <c r="I118" s="774"/>
      <c r="J118" s="775"/>
      <c r="K118" s="145"/>
      <c r="L118" s="145"/>
      <c r="M118" s="145"/>
      <c r="N118" s="145"/>
      <c r="O118" s="145"/>
      <c r="P118" s="145"/>
      <c r="Q118" s="145"/>
      <c r="R118" s="145"/>
      <c r="S118" s="145"/>
      <c r="T118" s="145"/>
      <c r="U118" s="145"/>
      <c r="V118" s="145"/>
    </row>
    <row r="119" spans="1:25" s="86" customFormat="1" ht="35.25" hidden="1" customHeight="1" x14ac:dyDescent="0.15">
      <c r="A119" s="90"/>
      <c r="B119" s="769"/>
      <c r="C119" s="763"/>
      <c r="D119" s="764"/>
      <c r="E119" s="773" t="s">
        <v>177</v>
      </c>
      <c r="F119" s="774"/>
      <c r="G119" s="774"/>
      <c r="H119" s="774"/>
      <c r="I119" s="774"/>
      <c r="J119" s="775"/>
      <c r="K119" s="145"/>
      <c r="L119" s="145"/>
      <c r="M119" s="145"/>
      <c r="N119" s="145"/>
      <c r="O119" s="145"/>
      <c r="P119" s="145"/>
      <c r="Q119" s="145"/>
      <c r="R119" s="145"/>
      <c r="S119" s="145"/>
      <c r="T119" s="145"/>
      <c r="U119" s="145"/>
      <c r="V119" s="145"/>
    </row>
    <row r="120" spans="1:25" s="86" customFormat="1" ht="23.25" hidden="1" customHeight="1" x14ac:dyDescent="0.15">
      <c r="A120" s="90"/>
      <c r="B120" s="770"/>
      <c r="C120" s="771"/>
      <c r="D120" s="772"/>
      <c r="E120" s="773" t="s">
        <v>178</v>
      </c>
      <c r="F120" s="774"/>
      <c r="G120" s="774"/>
      <c r="H120" s="774"/>
      <c r="I120" s="774"/>
      <c r="J120" s="775"/>
      <c r="K120" s="145"/>
      <c r="L120" s="145"/>
      <c r="M120" s="145"/>
      <c r="N120" s="145"/>
      <c r="O120" s="145"/>
      <c r="P120" s="145"/>
      <c r="Q120" s="145"/>
      <c r="R120" s="145"/>
      <c r="S120" s="145"/>
      <c r="T120" s="145"/>
      <c r="U120" s="145"/>
      <c r="V120" s="145"/>
    </row>
    <row r="121" spans="1:25" ht="19.5" hidden="1" customHeight="1" x14ac:dyDescent="0.4">
      <c r="A121" s="160"/>
      <c r="B121" s="556" t="s">
        <v>5</v>
      </c>
      <c r="C121" s="556"/>
      <c r="D121" s="556"/>
      <c r="E121" s="689" t="s">
        <v>45</v>
      </c>
      <c r="F121" s="690"/>
      <c r="G121" s="690"/>
      <c r="H121" s="690"/>
      <c r="I121" s="690"/>
      <c r="J121" s="501"/>
      <c r="K121" s="748" t="s">
        <v>106</v>
      </c>
      <c r="L121" s="748"/>
      <c r="M121" s="748"/>
      <c r="N121" s="748"/>
      <c r="O121" s="748"/>
      <c r="P121" s="748"/>
      <c r="Q121" s="748"/>
      <c r="R121" s="748"/>
      <c r="S121" s="748"/>
      <c r="T121" s="748"/>
      <c r="U121" s="748"/>
      <c r="V121" s="748"/>
    </row>
    <row r="122" spans="1:25" s="164" customFormat="1" ht="23.25" hidden="1" customHeight="1" x14ac:dyDescent="0.15">
      <c r="A122" s="94"/>
      <c r="B122" s="556"/>
      <c r="C122" s="556"/>
      <c r="D122" s="556"/>
      <c r="E122" s="691"/>
      <c r="F122" s="692"/>
      <c r="G122" s="692"/>
      <c r="H122" s="692"/>
      <c r="I122" s="692"/>
      <c r="J122" s="502"/>
      <c r="K122" s="163" t="s">
        <v>107</v>
      </c>
      <c r="L122" s="163" t="s">
        <v>108</v>
      </c>
      <c r="M122" s="163" t="s">
        <v>109</v>
      </c>
      <c r="N122" s="163" t="s">
        <v>110</v>
      </c>
      <c r="O122" s="163" t="s">
        <v>111</v>
      </c>
      <c r="P122" s="163" t="s">
        <v>112</v>
      </c>
      <c r="Q122" s="163" t="s">
        <v>113</v>
      </c>
      <c r="R122" s="163" t="s">
        <v>114</v>
      </c>
      <c r="S122" s="163" t="s">
        <v>115</v>
      </c>
      <c r="T122" s="163" t="s">
        <v>116</v>
      </c>
      <c r="U122" s="163" t="s">
        <v>117</v>
      </c>
      <c r="V122" s="163" t="s">
        <v>118</v>
      </c>
    </row>
    <row r="123" spans="1:25" s="86" customFormat="1" ht="37.5" hidden="1" customHeight="1" x14ac:dyDescent="0.15">
      <c r="A123" s="90"/>
      <c r="B123" s="768" t="s">
        <v>173</v>
      </c>
      <c r="C123" s="761" t="s">
        <v>4</v>
      </c>
      <c r="D123" s="762"/>
      <c r="E123" s="779"/>
      <c r="F123" s="780"/>
      <c r="G123" s="780"/>
      <c r="H123" s="780"/>
      <c r="I123" s="780"/>
      <c r="J123" s="781"/>
      <c r="K123" s="145"/>
      <c r="L123" s="145"/>
      <c r="M123" s="145"/>
      <c r="N123" s="145"/>
      <c r="O123" s="145"/>
      <c r="P123" s="145"/>
      <c r="Q123" s="145"/>
      <c r="R123" s="145"/>
      <c r="S123" s="145"/>
      <c r="T123" s="145"/>
      <c r="U123" s="145"/>
      <c r="V123" s="145"/>
    </row>
    <row r="124" spans="1:25" s="86" customFormat="1" ht="37.5" hidden="1" customHeight="1" x14ac:dyDescent="0.15">
      <c r="A124" s="90"/>
      <c r="B124" s="769"/>
      <c r="C124" s="763"/>
      <c r="D124" s="764"/>
      <c r="E124" s="779"/>
      <c r="F124" s="780"/>
      <c r="G124" s="780"/>
      <c r="H124" s="780"/>
      <c r="I124" s="780"/>
      <c r="J124" s="781"/>
      <c r="K124" s="145"/>
      <c r="L124" s="145"/>
      <c r="M124" s="145"/>
      <c r="N124" s="145"/>
      <c r="O124" s="145"/>
      <c r="P124" s="145"/>
      <c r="Q124" s="145"/>
      <c r="R124" s="145"/>
      <c r="S124" s="145"/>
      <c r="T124" s="145"/>
      <c r="U124" s="145"/>
      <c r="V124" s="145"/>
    </row>
    <row r="125" spans="1:25" s="86" customFormat="1" ht="37.5" hidden="1" customHeight="1" x14ac:dyDescent="0.15">
      <c r="A125" s="90"/>
      <c r="B125" s="769"/>
      <c r="C125" s="763"/>
      <c r="D125" s="764"/>
      <c r="E125" s="779"/>
      <c r="F125" s="780"/>
      <c r="G125" s="780"/>
      <c r="H125" s="780"/>
      <c r="I125" s="780"/>
      <c r="J125" s="781"/>
      <c r="K125" s="145"/>
      <c r="L125" s="145"/>
      <c r="M125" s="145"/>
      <c r="N125" s="145"/>
      <c r="O125" s="145"/>
      <c r="P125" s="145"/>
      <c r="Q125" s="145"/>
      <c r="R125" s="145"/>
      <c r="S125" s="145"/>
      <c r="T125" s="145"/>
      <c r="U125" s="145"/>
      <c r="V125" s="145"/>
    </row>
    <row r="126" spans="1:25" s="86" customFormat="1" ht="37.5" hidden="1" customHeight="1" x14ac:dyDescent="0.15">
      <c r="A126" s="90"/>
      <c r="B126" s="769"/>
      <c r="C126" s="763"/>
      <c r="D126" s="764"/>
      <c r="E126" s="779"/>
      <c r="F126" s="780"/>
      <c r="G126" s="780"/>
      <c r="H126" s="780"/>
      <c r="I126" s="780"/>
      <c r="J126" s="781"/>
      <c r="K126" s="145"/>
      <c r="L126" s="145"/>
      <c r="M126" s="145"/>
      <c r="N126" s="145"/>
      <c r="O126" s="145"/>
      <c r="P126" s="145"/>
      <c r="Q126" s="145"/>
      <c r="R126" s="145"/>
      <c r="S126" s="145"/>
      <c r="T126" s="145"/>
      <c r="U126" s="145"/>
      <c r="V126" s="145"/>
    </row>
    <row r="127" spans="1:25" s="86" customFormat="1" ht="37.5" hidden="1" customHeight="1" x14ac:dyDescent="0.15">
      <c r="A127" s="90"/>
      <c r="B127" s="769"/>
      <c r="C127" s="763"/>
      <c r="D127" s="764"/>
      <c r="E127" s="779"/>
      <c r="F127" s="780"/>
      <c r="G127" s="780"/>
      <c r="H127" s="780"/>
      <c r="I127" s="780"/>
      <c r="J127" s="781"/>
      <c r="K127" s="145"/>
      <c r="L127" s="145"/>
      <c r="M127" s="145"/>
      <c r="N127" s="145"/>
      <c r="O127" s="145"/>
      <c r="P127" s="145"/>
      <c r="Q127" s="145"/>
      <c r="R127" s="145"/>
      <c r="S127" s="145"/>
      <c r="T127" s="145"/>
      <c r="U127" s="145"/>
      <c r="V127" s="145"/>
    </row>
    <row r="128" spans="1:25" s="86" customFormat="1" ht="21" hidden="1" customHeight="1" x14ac:dyDescent="0.15">
      <c r="A128" s="90"/>
      <c r="B128" s="769"/>
      <c r="C128" s="771"/>
      <c r="D128" s="772"/>
      <c r="E128" s="790" t="s">
        <v>179</v>
      </c>
      <c r="F128" s="791"/>
      <c r="G128" s="791"/>
      <c r="H128" s="791"/>
      <c r="I128" s="791"/>
      <c r="J128" s="791"/>
      <c r="K128" s="791"/>
      <c r="L128" s="186"/>
      <c r="M128" s="186"/>
      <c r="N128" s="186"/>
      <c r="O128" s="186"/>
      <c r="P128" s="186"/>
      <c r="Q128" s="186"/>
      <c r="R128" s="186"/>
      <c r="S128" s="186"/>
      <c r="T128" s="186"/>
      <c r="U128" s="186"/>
      <c r="V128" s="187"/>
      <c r="Y128" s="86" t="s">
        <v>180</v>
      </c>
    </row>
    <row r="129" spans="1:34" s="86" customFormat="1" ht="22.5" hidden="1" customHeight="1" x14ac:dyDescent="0.15">
      <c r="A129" s="90"/>
      <c r="B129" s="770"/>
      <c r="C129" s="792" t="s">
        <v>181</v>
      </c>
      <c r="D129" s="792"/>
      <c r="E129" s="743" t="s">
        <v>182</v>
      </c>
      <c r="F129" s="757"/>
      <c r="G129" s="757"/>
      <c r="H129" s="757"/>
      <c r="I129" s="757"/>
      <c r="J129" s="758"/>
      <c r="K129" s="145"/>
      <c r="L129" s="145"/>
      <c r="M129" s="145"/>
      <c r="N129" s="145"/>
      <c r="O129" s="145"/>
      <c r="P129" s="145"/>
      <c r="Q129" s="145"/>
      <c r="R129" s="145"/>
      <c r="S129" s="145"/>
      <c r="T129" s="145"/>
      <c r="U129" s="145"/>
      <c r="V129" s="145"/>
    </row>
    <row r="130" spans="1:34" s="86" customFormat="1" ht="24" hidden="1" customHeight="1" x14ac:dyDescent="0.15">
      <c r="A130" s="90"/>
      <c r="B130" s="87" t="s">
        <v>183</v>
      </c>
      <c r="C130" s="90"/>
      <c r="D130" s="103"/>
      <c r="E130" s="120"/>
      <c r="F130" s="120"/>
      <c r="G130" s="120"/>
      <c r="H130" s="120"/>
      <c r="I130" s="120"/>
      <c r="K130" s="87" t="s">
        <v>105</v>
      </c>
      <c r="X130" s="120"/>
      <c r="Z130" s="120"/>
      <c r="AA130" s="103"/>
      <c r="AB130" s="103"/>
    </row>
    <row r="131" spans="1:34" ht="21.75" hidden="1" customHeight="1" x14ac:dyDescent="0.15">
      <c r="A131" s="160"/>
      <c r="B131" s="556" t="s">
        <v>5</v>
      </c>
      <c r="C131" s="556"/>
      <c r="D131" s="793" t="s">
        <v>45</v>
      </c>
      <c r="E131" s="690"/>
      <c r="F131" s="690"/>
      <c r="G131" s="690"/>
      <c r="H131" s="690"/>
      <c r="I131" s="690"/>
      <c r="J131" s="704" t="s">
        <v>106</v>
      </c>
      <c r="K131" s="705"/>
      <c r="L131" s="705"/>
      <c r="M131" s="705"/>
      <c r="N131" s="705"/>
      <c r="O131" s="705"/>
      <c r="P131" s="705"/>
      <c r="Q131" s="705"/>
      <c r="R131" s="705"/>
      <c r="S131" s="705"/>
      <c r="T131" s="705"/>
      <c r="U131" s="693"/>
      <c r="V131" s="782" t="s">
        <v>184</v>
      </c>
    </row>
    <row r="132" spans="1:34" s="164" customFormat="1" ht="24.75" hidden="1" customHeight="1" x14ac:dyDescent="0.15">
      <c r="A132" s="94"/>
      <c r="B132" s="556"/>
      <c r="C132" s="556"/>
      <c r="D132" s="691"/>
      <c r="E132" s="692"/>
      <c r="F132" s="692"/>
      <c r="G132" s="692"/>
      <c r="H132" s="692"/>
      <c r="I132" s="692"/>
      <c r="J132" s="163" t="s">
        <v>107</v>
      </c>
      <c r="K132" s="163" t="s">
        <v>108</v>
      </c>
      <c r="L132" s="163" t="s">
        <v>109</v>
      </c>
      <c r="M132" s="163" t="s">
        <v>110</v>
      </c>
      <c r="N132" s="163" t="s">
        <v>111</v>
      </c>
      <c r="O132" s="163" t="s">
        <v>112</v>
      </c>
      <c r="P132" s="163" t="s">
        <v>113</v>
      </c>
      <c r="Q132" s="163" t="s">
        <v>114</v>
      </c>
      <c r="R132" s="163" t="s">
        <v>115</v>
      </c>
      <c r="S132" s="163" t="s">
        <v>116</v>
      </c>
      <c r="T132" s="163" t="s">
        <v>117</v>
      </c>
      <c r="U132" s="163" t="s">
        <v>118</v>
      </c>
      <c r="V132" s="783"/>
    </row>
    <row r="133" spans="1:34" s="86" customFormat="1" ht="34.5" hidden="1" customHeight="1" x14ac:dyDescent="0.15">
      <c r="A133" s="90"/>
      <c r="B133" s="784" t="s">
        <v>185</v>
      </c>
      <c r="C133" s="785"/>
      <c r="D133" s="779"/>
      <c r="E133" s="780"/>
      <c r="F133" s="780"/>
      <c r="G133" s="780"/>
      <c r="H133" s="780"/>
      <c r="I133" s="781"/>
      <c r="J133" s="145"/>
      <c r="K133" s="145"/>
      <c r="L133" s="145"/>
      <c r="M133" s="145"/>
      <c r="N133" s="145"/>
      <c r="O133" s="145"/>
      <c r="P133" s="145"/>
      <c r="Q133" s="145"/>
      <c r="R133" s="145"/>
      <c r="S133" s="145"/>
      <c r="T133" s="145"/>
      <c r="U133" s="188"/>
      <c r="V133" s="189"/>
    </row>
    <row r="134" spans="1:34" s="86" customFormat="1" ht="34.5" hidden="1" customHeight="1" x14ac:dyDescent="0.15">
      <c r="A134" s="90"/>
      <c r="B134" s="786"/>
      <c r="C134" s="787"/>
      <c r="D134" s="779"/>
      <c r="E134" s="780"/>
      <c r="F134" s="780"/>
      <c r="G134" s="780"/>
      <c r="H134" s="780"/>
      <c r="I134" s="781"/>
      <c r="J134" s="145"/>
      <c r="K134" s="145"/>
      <c r="L134" s="145"/>
      <c r="M134" s="145"/>
      <c r="N134" s="145"/>
      <c r="O134" s="145"/>
      <c r="P134" s="145"/>
      <c r="Q134" s="145"/>
      <c r="R134" s="145"/>
      <c r="S134" s="145"/>
      <c r="T134" s="145"/>
      <c r="U134" s="188"/>
      <c r="V134" s="190"/>
    </row>
    <row r="135" spans="1:34" s="86" customFormat="1" ht="34.5" hidden="1" customHeight="1" x14ac:dyDescent="0.15">
      <c r="A135" s="90"/>
      <c r="B135" s="786"/>
      <c r="C135" s="787"/>
      <c r="D135" s="779"/>
      <c r="E135" s="780"/>
      <c r="F135" s="780"/>
      <c r="G135" s="780"/>
      <c r="H135" s="780"/>
      <c r="I135" s="781"/>
      <c r="J135" s="145"/>
      <c r="K135" s="145"/>
      <c r="L135" s="145"/>
      <c r="M135" s="145"/>
      <c r="N135" s="145"/>
      <c r="O135" s="145"/>
      <c r="P135" s="145"/>
      <c r="Q135" s="145"/>
      <c r="R135" s="145"/>
      <c r="S135" s="145"/>
      <c r="T135" s="145"/>
      <c r="U135" s="188"/>
      <c r="V135" s="190"/>
    </row>
    <row r="136" spans="1:34" s="86" customFormat="1" ht="34.5" hidden="1" customHeight="1" x14ac:dyDescent="0.15">
      <c r="A136" s="90"/>
      <c r="B136" s="786"/>
      <c r="C136" s="787"/>
      <c r="D136" s="779"/>
      <c r="E136" s="780"/>
      <c r="F136" s="780"/>
      <c r="G136" s="780"/>
      <c r="H136" s="780"/>
      <c r="I136" s="781"/>
      <c r="J136" s="145"/>
      <c r="K136" s="145"/>
      <c r="L136" s="145"/>
      <c r="M136" s="145"/>
      <c r="N136" s="145"/>
      <c r="O136" s="145"/>
      <c r="P136" s="145"/>
      <c r="Q136" s="145"/>
      <c r="R136" s="145"/>
      <c r="S136" s="145"/>
      <c r="T136" s="145"/>
      <c r="U136" s="188"/>
      <c r="V136" s="190"/>
    </row>
    <row r="137" spans="1:34" s="86" customFormat="1" ht="34.5" hidden="1" customHeight="1" x14ac:dyDescent="0.15">
      <c r="A137" s="90"/>
      <c r="B137" s="788"/>
      <c r="C137" s="789"/>
      <c r="D137" s="779"/>
      <c r="E137" s="780"/>
      <c r="F137" s="780"/>
      <c r="G137" s="780"/>
      <c r="H137" s="780"/>
      <c r="I137" s="781"/>
      <c r="J137" s="145"/>
      <c r="K137" s="145"/>
      <c r="L137" s="145"/>
      <c r="M137" s="145"/>
      <c r="N137" s="145"/>
      <c r="O137" s="145"/>
      <c r="P137" s="145"/>
      <c r="Q137" s="145"/>
      <c r="R137" s="145"/>
      <c r="S137" s="145"/>
      <c r="T137" s="145"/>
      <c r="U137" s="188"/>
      <c r="V137" s="190"/>
    </row>
    <row r="138" spans="1:34" s="86" customFormat="1" ht="19.5" hidden="1" customHeight="1" x14ac:dyDescent="0.15">
      <c r="A138" s="90"/>
      <c r="B138" s="807"/>
      <c r="C138" s="808"/>
      <c r="D138" s="809" t="s">
        <v>179</v>
      </c>
      <c r="E138" s="809"/>
      <c r="F138" s="809"/>
      <c r="G138" s="809"/>
      <c r="H138" s="809"/>
      <c r="I138" s="809"/>
      <c r="J138" s="809"/>
      <c r="K138" s="186"/>
      <c r="L138" s="186"/>
      <c r="M138" s="186"/>
      <c r="N138" s="186"/>
      <c r="O138" s="186"/>
      <c r="P138" s="186"/>
      <c r="Q138" s="186"/>
      <c r="R138" s="186"/>
      <c r="S138" s="186"/>
      <c r="T138" s="186"/>
      <c r="U138" s="186"/>
      <c r="V138" s="191"/>
      <c r="Y138" s="86" t="s">
        <v>180</v>
      </c>
    </row>
    <row r="139" spans="1:34" s="86" customFormat="1" ht="25.5" hidden="1" customHeight="1" x14ac:dyDescent="0.15">
      <c r="A139" s="90"/>
      <c r="B139" s="704"/>
      <c r="C139" s="705"/>
      <c r="D139" s="810" t="s">
        <v>186</v>
      </c>
      <c r="E139" s="811"/>
      <c r="F139" s="811"/>
      <c r="G139" s="811"/>
      <c r="H139" s="811"/>
      <c r="I139" s="812"/>
      <c r="J139" s="145"/>
      <c r="K139" s="145"/>
      <c r="L139" s="145"/>
      <c r="M139" s="145"/>
      <c r="N139" s="145"/>
      <c r="O139" s="145"/>
      <c r="P139" s="145"/>
      <c r="Q139" s="145"/>
      <c r="R139" s="145"/>
      <c r="S139" s="145"/>
      <c r="T139" s="145"/>
      <c r="U139" s="188"/>
      <c r="V139" s="190"/>
    </row>
    <row r="140" spans="1:34" s="86" customFormat="1" ht="57.6" hidden="1" customHeight="1" thickBot="1" x14ac:dyDescent="0.2">
      <c r="A140" s="90"/>
      <c r="B140" s="684" t="s">
        <v>187</v>
      </c>
      <c r="C140" s="684"/>
      <c r="D140" s="684"/>
      <c r="E140" s="684"/>
      <c r="F140" s="684"/>
      <c r="G140" s="684"/>
      <c r="H140" s="684"/>
      <c r="I140" s="684"/>
      <c r="J140" s="684"/>
      <c r="K140" s="684"/>
      <c r="L140" s="684"/>
      <c r="M140" s="684"/>
      <c r="N140" s="684"/>
      <c r="O140" s="684"/>
      <c r="P140" s="684"/>
      <c r="Q140" s="684"/>
      <c r="R140" s="684"/>
      <c r="S140" s="684"/>
      <c r="T140" s="684"/>
      <c r="U140" s="684"/>
      <c r="V140" s="684"/>
      <c r="W140" s="684"/>
    </row>
    <row r="141" spans="1:34" s="167" customFormat="1" ht="21.6" hidden="1" customHeight="1" x14ac:dyDescent="0.4">
      <c r="B141" s="192" t="s">
        <v>188</v>
      </c>
      <c r="C141" s="193"/>
      <c r="D141" s="193"/>
      <c r="E141" s="193"/>
      <c r="F141" s="193"/>
      <c r="G141" s="193"/>
      <c r="H141" s="193"/>
      <c r="I141" s="193"/>
      <c r="J141" s="193"/>
      <c r="K141" s="193"/>
      <c r="L141" s="193"/>
      <c r="M141" s="193"/>
      <c r="N141" s="193"/>
      <c r="O141" s="193"/>
      <c r="P141" s="193"/>
      <c r="Q141" s="193"/>
      <c r="R141" s="193"/>
      <c r="S141" s="193"/>
      <c r="T141" s="193"/>
      <c r="U141" s="193"/>
      <c r="V141" s="194"/>
      <c r="W141" s="195"/>
    </row>
    <row r="142" spans="1:34" s="202" customFormat="1" ht="24.6" hidden="1" customHeight="1" x14ac:dyDescent="0.15">
      <c r="A142" s="196"/>
      <c r="B142" s="813" t="s">
        <v>189</v>
      </c>
      <c r="C142" s="814"/>
      <c r="D142" s="814"/>
      <c r="E142" s="814"/>
      <c r="F142" s="815"/>
      <c r="G142" s="197"/>
      <c r="H142" s="198" t="s">
        <v>190</v>
      </c>
      <c r="I142" s="199"/>
      <c r="J142" s="200"/>
      <c r="K142" s="200"/>
      <c r="L142" s="200"/>
      <c r="M142" s="201"/>
      <c r="N142" s="197"/>
      <c r="O142" s="816" t="s">
        <v>235</v>
      </c>
      <c r="P142" s="817"/>
      <c r="Q142" s="817"/>
      <c r="R142" s="817"/>
      <c r="S142" s="817"/>
      <c r="T142" s="817"/>
      <c r="V142" s="203"/>
      <c r="W142" s="103"/>
    </row>
    <row r="143" spans="1:34" s="202" customFormat="1" ht="24.6" hidden="1" customHeight="1" x14ac:dyDescent="0.4">
      <c r="A143" s="196"/>
      <c r="B143" s="794" t="s">
        <v>191</v>
      </c>
      <c r="C143" s="795"/>
      <c r="D143" s="795"/>
      <c r="E143" s="795"/>
      <c r="F143" s="795"/>
      <c r="G143" s="796"/>
      <c r="H143" s="797"/>
      <c r="I143" s="797"/>
      <c r="J143" s="798"/>
      <c r="K143" s="799" t="s">
        <v>192</v>
      </c>
      <c r="L143" s="800"/>
      <c r="M143" s="800"/>
      <c r="N143" s="800"/>
      <c r="O143" s="800"/>
      <c r="P143" s="801"/>
      <c r="Q143" s="796"/>
      <c r="R143" s="797"/>
      <c r="S143" s="797"/>
      <c r="T143" s="797"/>
      <c r="U143" s="797"/>
      <c r="V143" s="802"/>
      <c r="W143" s="107"/>
      <c r="AC143" s="167"/>
      <c r="AD143" s="167"/>
      <c r="AE143" s="167"/>
      <c r="AF143" s="167"/>
      <c r="AG143" s="167"/>
      <c r="AH143" s="167"/>
    </row>
    <row r="144" spans="1:34" s="202" customFormat="1" ht="35.25" hidden="1" customHeight="1" thickBot="1" x14ac:dyDescent="0.2">
      <c r="A144" s="196"/>
      <c r="B144" s="204"/>
      <c r="C144" s="803" t="s">
        <v>236</v>
      </c>
      <c r="D144" s="803"/>
      <c r="E144" s="803"/>
      <c r="F144" s="803"/>
      <c r="G144" s="803"/>
      <c r="H144" s="803"/>
      <c r="I144" s="803"/>
      <c r="J144" s="803"/>
      <c r="K144" s="205"/>
      <c r="L144" s="205"/>
      <c r="M144" s="205"/>
      <c r="N144" s="205"/>
      <c r="O144" s="205"/>
      <c r="P144" s="205"/>
      <c r="Q144" s="205"/>
      <c r="R144" s="205"/>
      <c r="S144" s="205"/>
      <c r="T144" s="205"/>
      <c r="U144" s="205"/>
      <c r="V144" s="206"/>
      <c r="W144" s="207"/>
    </row>
    <row r="145" spans="1:23" s="202" customFormat="1" ht="20.100000000000001" hidden="1" customHeight="1" x14ac:dyDescent="0.15">
      <c r="A145" s="196"/>
      <c r="B145" s="208" t="s">
        <v>193</v>
      </c>
      <c r="C145" s="208"/>
      <c r="D145" s="208"/>
      <c r="E145" s="208"/>
      <c r="F145" s="208"/>
      <c r="H145" s="209"/>
      <c r="I145" s="173"/>
      <c r="J145" s="173"/>
      <c r="K145" s="173"/>
      <c r="L145" s="173"/>
      <c r="M145" s="173"/>
      <c r="N145" s="173"/>
      <c r="O145" s="210"/>
      <c r="P145" s="173"/>
      <c r="Q145" s="173"/>
      <c r="R145" s="173"/>
      <c r="S145" s="173"/>
      <c r="T145" s="173"/>
      <c r="U145" s="173"/>
      <c r="V145" s="173"/>
      <c r="W145" s="106"/>
    </row>
    <row r="146" spans="1:23" s="202" customFormat="1" ht="24" hidden="1" customHeight="1" x14ac:dyDescent="0.15">
      <c r="A146" s="196"/>
      <c r="B146" s="804"/>
      <c r="C146" s="805"/>
      <c r="D146" s="805"/>
      <c r="E146" s="805"/>
      <c r="F146" s="805"/>
      <c r="G146" s="805"/>
      <c r="H146" s="805"/>
      <c r="I146" s="805"/>
      <c r="J146" s="805"/>
      <c r="K146" s="805"/>
      <c r="L146" s="805"/>
      <c r="M146" s="805"/>
      <c r="N146" s="805"/>
      <c r="O146" s="805"/>
      <c r="P146" s="805"/>
      <c r="Q146" s="805"/>
      <c r="R146" s="805"/>
      <c r="S146" s="805"/>
      <c r="T146" s="805"/>
      <c r="U146" s="805"/>
      <c r="V146" s="806"/>
      <c r="W146" s="106"/>
    </row>
    <row r="147" spans="1:23" s="202" customFormat="1" ht="9" hidden="1" customHeight="1" x14ac:dyDescent="0.15">
      <c r="A147" s="196"/>
      <c r="B147" s="173"/>
      <c r="C147" s="173"/>
      <c r="D147" s="173"/>
      <c r="E147" s="173"/>
      <c r="F147" s="173"/>
      <c r="G147" s="173"/>
      <c r="H147" s="173"/>
      <c r="I147" s="106"/>
      <c r="J147" s="208"/>
      <c r="K147" s="208"/>
      <c r="L147" s="208"/>
      <c r="M147" s="208"/>
      <c r="N147" s="208"/>
      <c r="O147" s="173"/>
      <c r="P147" s="173"/>
      <c r="Q147" s="173"/>
      <c r="R147" s="173"/>
      <c r="S147" s="173"/>
      <c r="T147" s="173"/>
      <c r="U147" s="173"/>
      <c r="V147" s="173"/>
      <c r="W147" s="106"/>
    </row>
    <row r="148" spans="1:23" s="167" customFormat="1" ht="24.75" hidden="1" customHeight="1" x14ac:dyDescent="0.4">
      <c r="A148" s="182" t="s">
        <v>194</v>
      </c>
      <c r="L148" s="211"/>
      <c r="M148" s="212"/>
      <c r="N148" s="212"/>
      <c r="O148" s="212"/>
      <c r="R148" s="212"/>
      <c r="S148" s="212"/>
    </row>
    <row r="149" spans="1:23" s="167" customFormat="1" ht="56.25" hidden="1" customHeight="1" x14ac:dyDescent="0.4">
      <c r="A149" s="85"/>
      <c r="B149" s="829" t="s">
        <v>195</v>
      </c>
      <c r="C149" s="829"/>
      <c r="D149" s="829"/>
      <c r="E149" s="829"/>
      <c r="F149" s="829"/>
      <c r="G149" s="829"/>
      <c r="H149" s="829"/>
      <c r="I149" s="829"/>
      <c r="J149" s="829"/>
      <c r="K149" s="829"/>
      <c r="L149" s="829"/>
      <c r="M149" s="829"/>
      <c r="N149" s="829"/>
      <c r="O149" s="829"/>
      <c r="P149" s="829"/>
      <c r="Q149" s="829"/>
      <c r="R149" s="829"/>
      <c r="S149" s="829"/>
      <c r="T149" s="829"/>
      <c r="U149" s="829"/>
      <c r="V149" s="213"/>
    </row>
    <row r="150" spans="1:23" s="86" customFormat="1" ht="21.75" hidden="1" customHeight="1" x14ac:dyDescent="0.15">
      <c r="B150" s="704" t="s">
        <v>196</v>
      </c>
      <c r="C150" s="705"/>
      <c r="D150" s="705"/>
      <c r="E150" s="705"/>
      <c r="F150" s="705"/>
      <c r="G150" s="705"/>
      <c r="H150" s="705"/>
      <c r="I150" s="705"/>
      <c r="J150" s="705"/>
      <c r="K150" s="705"/>
      <c r="L150" s="705"/>
      <c r="M150" s="693"/>
      <c r="N150" s="689" t="s">
        <v>197</v>
      </c>
      <c r="O150" s="690"/>
      <c r="P150" s="501"/>
      <c r="Q150" s="704" t="s">
        <v>198</v>
      </c>
      <c r="R150" s="705"/>
      <c r="S150" s="705"/>
      <c r="T150" s="705"/>
      <c r="U150" s="693"/>
    </row>
    <row r="151" spans="1:23" s="86" customFormat="1" ht="28.5" hidden="1" customHeight="1" x14ac:dyDescent="0.15">
      <c r="B151" s="704" t="s">
        <v>199</v>
      </c>
      <c r="C151" s="693"/>
      <c r="D151" s="704" t="s">
        <v>45</v>
      </c>
      <c r="E151" s="705"/>
      <c r="F151" s="705"/>
      <c r="G151" s="693"/>
      <c r="H151" s="704" t="s">
        <v>200</v>
      </c>
      <c r="I151" s="705"/>
      <c r="J151" s="705"/>
      <c r="K151" s="705"/>
      <c r="L151" s="705"/>
      <c r="M151" s="693"/>
      <c r="N151" s="830" t="s">
        <v>201</v>
      </c>
      <c r="O151" s="831"/>
      <c r="P151" s="832"/>
      <c r="Q151" s="162" t="s">
        <v>202</v>
      </c>
      <c r="R151" s="162" t="s">
        <v>203</v>
      </c>
      <c r="S151" s="162" t="s">
        <v>204</v>
      </c>
      <c r="T151" s="162" t="s">
        <v>205</v>
      </c>
      <c r="U151" s="162" t="s">
        <v>206</v>
      </c>
    </row>
    <row r="152" spans="1:23" s="86" customFormat="1" ht="30.75" hidden="1" customHeight="1" x14ac:dyDescent="0.15">
      <c r="B152" s="818"/>
      <c r="C152" s="819"/>
      <c r="D152" s="820"/>
      <c r="E152" s="821"/>
      <c r="F152" s="821"/>
      <c r="G152" s="822"/>
      <c r="H152" s="823"/>
      <c r="I152" s="824"/>
      <c r="J152" s="824"/>
      <c r="K152" s="824"/>
      <c r="L152" s="824"/>
      <c r="M152" s="825"/>
      <c r="N152" s="826"/>
      <c r="O152" s="826"/>
      <c r="P152" s="214"/>
      <c r="Q152" s="145"/>
      <c r="R152" s="145"/>
      <c r="S152" s="145"/>
      <c r="T152" s="145"/>
      <c r="U152" s="145"/>
    </row>
    <row r="153" spans="1:23" s="86" customFormat="1" ht="30.75" hidden="1" customHeight="1" x14ac:dyDescent="0.15">
      <c r="B153" s="827"/>
      <c r="C153" s="828"/>
      <c r="D153" s="823"/>
      <c r="E153" s="824"/>
      <c r="F153" s="824"/>
      <c r="G153" s="825"/>
      <c r="H153" s="823"/>
      <c r="I153" s="824"/>
      <c r="J153" s="824"/>
      <c r="K153" s="824"/>
      <c r="L153" s="824"/>
      <c r="M153" s="825"/>
      <c r="N153" s="826"/>
      <c r="O153" s="826"/>
      <c r="P153" s="215"/>
      <c r="Q153" s="145"/>
      <c r="R153" s="145"/>
      <c r="S153" s="145"/>
      <c r="T153" s="145"/>
      <c r="U153" s="145"/>
    </row>
    <row r="154" spans="1:23" s="86" customFormat="1" ht="30.75" hidden="1" customHeight="1" x14ac:dyDescent="0.15">
      <c r="B154" s="827"/>
      <c r="C154" s="828"/>
      <c r="D154" s="823"/>
      <c r="E154" s="824"/>
      <c r="F154" s="824"/>
      <c r="G154" s="825"/>
      <c r="H154" s="823"/>
      <c r="I154" s="824"/>
      <c r="J154" s="824"/>
      <c r="K154" s="824"/>
      <c r="L154" s="824"/>
      <c r="M154" s="825"/>
      <c r="N154" s="826"/>
      <c r="O154" s="826"/>
      <c r="P154" s="215"/>
      <c r="Q154" s="145"/>
      <c r="R154" s="145"/>
      <c r="S154" s="145"/>
      <c r="T154" s="145"/>
      <c r="U154" s="145"/>
    </row>
    <row r="155" spans="1:23" s="86" customFormat="1" ht="30.75" hidden="1" customHeight="1" x14ac:dyDescent="0.15">
      <c r="B155" s="827"/>
      <c r="C155" s="828"/>
      <c r="D155" s="823"/>
      <c r="E155" s="824"/>
      <c r="F155" s="824"/>
      <c r="G155" s="825"/>
      <c r="H155" s="823"/>
      <c r="I155" s="824"/>
      <c r="J155" s="824"/>
      <c r="K155" s="824"/>
      <c r="L155" s="824"/>
      <c r="M155" s="825"/>
      <c r="N155" s="826"/>
      <c r="O155" s="826"/>
      <c r="P155" s="215"/>
      <c r="Q155" s="145"/>
      <c r="R155" s="145"/>
      <c r="S155" s="145"/>
      <c r="T155" s="145"/>
      <c r="U155" s="145"/>
    </row>
    <row r="156" spans="1:23" s="86" customFormat="1" ht="30.75" hidden="1" customHeight="1" x14ac:dyDescent="0.15">
      <c r="B156" s="827"/>
      <c r="C156" s="828"/>
      <c r="D156" s="823"/>
      <c r="E156" s="824"/>
      <c r="F156" s="824"/>
      <c r="G156" s="825"/>
      <c r="H156" s="823"/>
      <c r="I156" s="824"/>
      <c r="J156" s="824"/>
      <c r="K156" s="824"/>
      <c r="L156" s="824"/>
      <c r="M156" s="825"/>
      <c r="N156" s="833"/>
      <c r="O156" s="833"/>
      <c r="P156" s="215"/>
      <c r="Q156" s="145"/>
      <c r="R156" s="145"/>
      <c r="S156" s="145"/>
      <c r="T156" s="145"/>
      <c r="U156" s="145"/>
    </row>
    <row r="157" spans="1:23" s="86" customFormat="1" ht="30.75" hidden="1" customHeight="1" x14ac:dyDescent="0.15">
      <c r="B157" s="827"/>
      <c r="C157" s="828"/>
      <c r="D157" s="823"/>
      <c r="E157" s="824"/>
      <c r="F157" s="824"/>
      <c r="G157" s="825"/>
      <c r="H157" s="823"/>
      <c r="I157" s="824"/>
      <c r="J157" s="824"/>
      <c r="K157" s="824"/>
      <c r="L157" s="824"/>
      <c r="M157" s="825"/>
      <c r="N157" s="834"/>
      <c r="O157" s="834"/>
      <c r="P157" s="215"/>
      <c r="Q157" s="145"/>
      <c r="R157" s="145"/>
      <c r="S157" s="145"/>
      <c r="T157" s="145"/>
      <c r="U157" s="145"/>
    </row>
    <row r="158" spans="1:23" s="86" customFormat="1" ht="30.75" hidden="1" customHeight="1" x14ac:dyDescent="0.15">
      <c r="B158" s="827"/>
      <c r="C158" s="828"/>
      <c r="D158" s="823"/>
      <c r="E158" s="824"/>
      <c r="F158" s="824"/>
      <c r="G158" s="825"/>
      <c r="H158" s="823"/>
      <c r="I158" s="824"/>
      <c r="J158" s="824"/>
      <c r="K158" s="824"/>
      <c r="L158" s="824"/>
      <c r="M158" s="825"/>
      <c r="N158" s="834"/>
      <c r="O158" s="834"/>
      <c r="P158" s="215"/>
      <c r="Q158" s="145"/>
      <c r="R158" s="145"/>
      <c r="S158" s="145"/>
      <c r="T158" s="145"/>
      <c r="U158" s="145"/>
    </row>
    <row r="159" spans="1:23" s="86" customFormat="1" ht="30.75" hidden="1" customHeight="1" x14ac:dyDescent="0.15">
      <c r="B159" s="827"/>
      <c r="C159" s="828"/>
      <c r="D159" s="823"/>
      <c r="E159" s="824"/>
      <c r="F159" s="824"/>
      <c r="G159" s="825"/>
      <c r="H159" s="823"/>
      <c r="I159" s="824"/>
      <c r="J159" s="824"/>
      <c r="K159" s="824"/>
      <c r="L159" s="824"/>
      <c r="M159" s="825"/>
      <c r="N159" s="834"/>
      <c r="O159" s="834"/>
      <c r="P159" s="215"/>
      <c r="Q159" s="145"/>
      <c r="R159" s="145"/>
      <c r="S159" s="145"/>
      <c r="T159" s="145"/>
      <c r="U159" s="145"/>
    </row>
    <row r="160" spans="1:23" s="86" customFormat="1" ht="30.75" hidden="1" customHeight="1" x14ac:dyDescent="0.15">
      <c r="B160" s="827"/>
      <c r="C160" s="828"/>
      <c r="D160" s="823"/>
      <c r="E160" s="824"/>
      <c r="F160" s="824"/>
      <c r="G160" s="825"/>
      <c r="H160" s="823"/>
      <c r="I160" s="824"/>
      <c r="J160" s="824"/>
      <c r="K160" s="824"/>
      <c r="L160" s="824"/>
      <c r="M160" s="825"/>
      <c r="N160" s="834"/>
      <c r="O160" s="834"/>
      <c r="P160" s="215"/>
      <c r="Q160" s="145"/>
      <c r="R160" s="145"/>
      <c r="S160" s="145"/>
      <c r="T160" s="145"/>
      <c r="U160" s="145"/>
    </row>
    <row r="161" spans="2:25" s="86" customFormat="1" ht="25.5" hidden="1" customHeight="1" x14ac:dyDescent="0.15">
      <c r="B161" s="827"/>
      <c r="C161" s="828"/>
      <c r="D161" s="823"/>
      <c r="E161" s="824"/>
      <c r="F161" s="824"/>
      <c r="G161" s="825"/>
      <c r="H161" s="823"/>
      <c r="I161" s="824"/>
      <c r="J161" s="824"/>
      <c r="K161" s="824"/>
      <c r="L161" s="824"/>
      <c r="M161" s="825"/>
      <c r="N161" s="834"/>
      <c r="O161" s="834"/>
      <c r="P161" s="215"/>
      <c r="Q161" s="145"/>
      <c r="R161" s="145"/>
      <c r="S161" s="145"/>
      <c r="T161" s="145"/>
      <c r="U161" s="145"/>
    </row>
    <row r="162" spans="2:25" s="86" customFormat="1" ht="25.5" hidden="1" customHeight="1" x14ac:dyDescent="0.15">
      <c r="B162" s="827"/>
      <c r="C162" s="828"/>
      <c r="D162" s="823"/>
      <c r="E162" s="824"/>
      <c r="F162" s="824"/>
      <c r="G162" s="825"/>
      <c r="H162" s="823"/>
      <c r="I162" s="824"/>
      <c r="J162" s="824"/>
      <c r="K162" s="824"/>
      <c r="L162" s="824"/>
      <c r="M162" s="825"/>
      <c r="N162" s="834"/>
      <c r="O162" s="834"/>
      <c r="P162" s="215"/>
      <c r="Q162" s="145"/>
      <c r="R162" s="145"/>
      <c r="S162" s="145"/>
      <c r="T162" s="145"/>
      <c r="U162" s="145"/>
    </row>
    <row r="163" spans="2:25" s="86" customFormat="1" ht="21.75" hidden="1" customHeight="1" x14ac:dyDescent="0.15">
      <c r="B163" s="839"/>
      <c r="C163" s="840"/>
      <c r="D163" s="809" t="s">
        <v>179</v>
      </c>
      <c r="E163" s="809"/>
      <c r="F163" s="809"/>
      <c r="G163" s="809"/>
      <c r="H163" s="809"/>
      <c r="I163" s="809"/>
      <c r="J163" s="809"/>
      <c r="K163" s="809"/>
      <c r="L163" s="809"/>
      <c r="M163" s="809"/>
      <c r="N163" s="808"/>
      <c r="O163" s="808"/>
      <c r="P163" s="186"/>
      <c r="Q163" s="186"/>
      <c r="R163" s="186"/>
      <c r="S163" s="186"/>
      <c r="T163" s="186"/>
      <c r="U163" s="216"/>
      <c r="Y163" s="86" t="s">
        <v>180</v>
      </c>
    </row>
    <row r="164" spans="2:25" s="86" customFormat="1" ht="12.75" hidden="1" customHeight="1" x14ac:dyDescent="0.15">
      <c r="B164" s="101"/>
      <c r="C164" s="101"/>
      <c r="D164" s="217"/>
      <c r="E164" s="217"/>
      <c r="F164" s="217"/>
      <c r="G164" s="217"/>
      <c r="H164" s="217"/>
      <c r="I164" s="217"/>
      <c r="J164" s="217"/>
      <c r="K164" s="217"/>
      <c r="L164" s="217"/>
      <c r="M164" s="217"/>
      <c r="N164" s="88"/>
      <c r="O164" s="88"/>
      <c r="P164" s="88"/>
      <c r="Q164" s="88"/>
      <c r="R164" s="88"/>
      <c r="S164" s="88"/>
      <c r="T164" s="88"/>
    </row>
    <row r="165" spans="2:25" s="86" customFormat="1" ht="26.25" hidden="1" customHeight="1" x14ac:dyDescent="0.15">
      <c r="B165" s="835" t="s">
        <v>207</v>
      </c>
      <c r="C165" s="835"/>
      <c r="D165" s="835"/>
      <c r="E165" s="835"/>
      <c r="F165" s="835"/>
      <c r="G165" s="835"/>
      <c r="H165" s="120"/>
      <c r="I165" s="145"/>
      <c r="J165" s="836" t="s">
        <v>208</v>
      </c>
      <c r="K165" s="837"/>
      <c r="L165" s="838"/>
      <c r="M165" s="218"/>
      <c r="N165" s="219"/>
      <c r="O165" s="220" t="s">
        <v>209</v>
      </c>
      <c r="P165" s="221"/>
      <c r="Q165" s="221"/>
      <c r="R165" s="218"/>
      <c r="S165" s="837" t="s">
        <v>210</v>
      </c>
      <c r="T165" s="837"/>
      <c r="U165" s="837"/>
      <c r="V165" s="837"/>
      <c r="W165" s="837"/>
    </row>
    <row r="166" spans="2:25" s="86" customFormat="1" ht="40.5" hidden="1" customHeight="1" x14ac:dyDescent="0.15">
      <c r="B166" s="617" t="s">
        <v>211</v>
      </c>
      <c r="C166" s="617"/>
      <c r="D166" s="617"/>
      <c r="E166" s="617"/>
      <c r="F166" s="617"/>
      <c r="G166" s="617"/>
      <c r="H166" s="617"/>
      <c r="I166" s="617"/>
      <c r="J166" s="617"/>
      <c r="K166" s="617"/>
      <c r="L166" s="617"/>
      <c r="M166" s="617"/>
      <c r="N166" s="617"/>
      <c r="O166" s="617"/>
      <c r="P166" s="617"/>
      <c r="Q166" s="617"/>
      <c r="R166" s="617"/>
      <c r="S166" s="617"/>
      <c r="T166" s="617"/>
      <c r="U166" s="617"/>
      <c r="V166" s="617"/>
      <c r="W166" s="222"/>
    </row>
    <row r="167" spans="2:25" s="86" customFormat="1" ht="13.5" customHeight="1" x14ac:dyDescent="0.15">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222"/>
    </row>
  </sheetData>
  <dataConsolidate link="1"/>
  <mergeCells count="288">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E128:K128"/>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N38:T39"/>
    <mergeCell ref="B39:B40"/>
    <mergeCell ref="C39:E39"/>
    <mergeCell ref="F39:H40"/>
    <mergeCell ref="I39:L39"/>
    <mergeCell ref="C40:E40"/>
    <mergeCell ref="I40:L40"/>
    <mergeCell ref="N40:R40"/>
    <mergeCell ref="S40:V40"/>
    <mergeCell ref="N35:V37"/>
    <mergeCell ref="B36:B37"/>
    <mergeCell ref="C36:E36"/>
    <mergeCell ref="F36:G36"/>
    <mergeCell ref="I36:L36"/>
    <mergeCell ref="C37:E37"/>
    <mergeCell ref="F37:G37"/>
    <mergeCell ref="I37:L37"/>
    <mergeCell ref="I33:L33"/>
    <mergeCell ref="B34:B35"/>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2"/>
  <dataValidations count="13">
    <dataValidation type="list" allowBlank="1" showInputMessage="1" showErrorMessage="1" sqref="D133:I137">
      <formula1>L.増進活動</formula1>
    </dataValidation>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E123:J127">
      <formula1>K.農村環境保全活動</formula1>
    </dataValidation>
    <dataValidation type="list" allowBlank="1" showInputMessage="1" showErrorMessage="1" sqref="R165 K106:V110 M97:M99 K123:V127 K116:V120 G142 Q152:U162 J133:U137 N142 M165 I165 J139:U139 K129:V129 K65:V66 K68:V69 K71:V72 K74:V74 K77:V77 K81:V81 B84:B86 M84:M86 B88:B90 M88:M89 B92:B95 M92:M94 B97:B100">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G44:G45 O59:Q59 S58 K58 E58 I59:K59 L44:L45 C27 U14:V14 C15 C39"/>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1" max="22" man="1"/>
    <brk id="120" max="22" man="1"/>
    <brk id="147" max="2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E49 I49 M49 Q49 G51 G55 G53 J51 J53 M51 M53 P51 P53 V38 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4"/>
  <sheetViews>
    <sheetView showGridLines="0" tabSelected="1" view="pageBreakPreview" zoomScale="55" zoomScaleNormal="70" zoomScaleSheetLayoutView="55" workbookViewId="0">
      <selection activeCell="W12" sqref="W12"/>
    </sheetView>
  </sheetViews>
  <sheetFormatPr defaultRowHeight="13.5" x14ac:dyDescent="0.15"/>
  <cols>
    <col min="1" max="1" width="2.875" customWidth="1"/>
    <col min="2" max="2" width="3.375" customWidth="1"/>
    <col min="3" max="3" width="10.125" customWidth="1"/>
    <col min="4" max="5" width="5.25" customWidth="1"/>
    <col min="6" max="6" width="10.5" customWidth="1"/>
    <col min="7" max="7" width="19.375" customWidth="1"/>
    <col min="8" max="21" width="10.125" customWidth="1"/>
    <col min="23" max="23" width="9" style="323"/>
  </cols>
  <sheetData>
    <row r="1" spans="3:23" s="1" customFormat="1" ht="15" customHeight="1" x14ac:dyDescent="0.15">
      <c r="W1" s="404"/>
    </row>
    <row r="2" spans="3:23" s="1" customFormat="1" ht="27.75" customHeight="1" x14ac:dyDescent="0.45">
      <c r="C2" s="50" t="s">
        <v>23</v>
      </c>
      <c r="D2" s="51"/>
      <c r="E2" s="51"/>
      <c r="F2" s="51"/>
      <c r="G2" s="51"/>
      <c r="H2" s="51"/>
      <c r="I2" s="51"/>
      <c r="J2" s="51"/>
      <c r="K2" s="51"/>
      <c r="L2" s="51"/>
      <c r="M2" s="51"/>
      <c r="N2" s="51"/>
      <c r="O2" s="51"/>
      <c r="P2" s="51"/>
      <c r="Q2" s="51"/>
      <c r="R2" s="51"/>
      <c r="S2" s="51"/>
      <c r="W2" s="404"/>
    </row>
    <row r="3" spans="3:23" s="1" customFormat="1" ht="9.75" customHeight="1" x14ac:dyDescent="0.45">
      <c r="C3" s="51"/>
      <c r="D3" s="51"/>
      <c r="E3" s="51"/>
      <c r="F3" s="51"/>
      <c r="G3" s="51"/>
      <c r="H3" s="51"/>
      <c r="I3" s="51"/>
      <c r="J3" s="51"/>
      <c r="K3" s="51"/>
      <c r="L3" s="51"/>
      <c r="M3" s="51"/>
      <c r="N3" s="51"/>
      <c r="O3" s="51"/>
      <c r="P3" s="51"/>
      <c r="Q3" s="51"/>
      <c r="R3" s="51"/>
      <c r="S3" s="51"/>
      <c r="W3" s="404"/>
    </row>
    <row r="4" spans="3:23" s="1" customFormat="1" ht="30" customHeight="1" x14ac:dyDescent="0.15">
      <c r="C4" s="1097" t="s">
        <v>588</v>
      </c>
      <c r="D4" s="1098"/>
      <c r="E4" s="1098"/>
      <c r="F4" s="1098"/>
      <c r="G4" s="1098"/>
      <c r="H4" s="1098"/>
      <c r="I4" s="1098"/>
      <c r="J4" s="1098"/>
      <c r="K4" s="1098"/>
      <c r="L4" s="1098"/>
      <c r="M4" s="1098"/>
      <c r="N4" s="1098"/>
      <c r="O4" s="1098"/>
      <c r="P4" s="1098"/>
      <c r="Q4" s="1098"/>
      <c r="R4" s="1098"/>
      <c r="S4" s="1098"/>
      <c r="W4" s="404"/>
    </row>
    <row r="5" spans="3:23" s="1" customFormat="1" ht="20.100000000000001" customHeight="1" x14ac:dyDescent="0.15">
      <c r="C5" s="1098"/>
      <c r="D5" s="1098"/>
      <c r="E5" s="1098"/>
      <c r="F5" s="1098"/>
      <c r="G5" s="1098"/>
      <c r="H5" s="1098"/>
      <c r="I5" s="1098"/>
      <c r="J5" s="1098"/>
      <c r="K5" s="1098"/>
      <c r="L5" s="1098"/>
      <c r="M5" s="1098"/>
      <c r="N5" s="1098"/>
      <c r="O5" s="1098"/>
      <c r="P5" s="1098"/>
      <c r="Q5" s="1098"/>
      <c r="R5" s="1098"/>
      <c r="S5" s="1098"/>
      <c r="W5" s="404"/>
    </row>
    <row r="6" spans="3:23" s="1" customFormat="1" ht="12" customHeight="1" x14ac:dyDescent="0.15">
      <c r="C6" s="52"/>
      <c r="D6" s="52"/>
      <c r="E6" s="52"/>
      <c r="F6" s="52"/>
      <c r="G6" s="52"/>
      <c r="H6" s="52"/>
      <c r="I6" s="52"/>
      <c r="J6" s="52"/>
      <c r="K6" s="52"/>
      <c r="L6" s="52"/>
      <c r="M6" s="52"/>
      <c r="N6" s="52"/>
      <c r="O6" s="52"/>
      <c r="P6" s="52"/>
      <c r="Q6" s="52"/>
      <c r="R6" s="52"/>
      <c r="S6" s="52"/>
      <c r="W6" s="404"/>
    </row>
    <row r="7" spans="3:23" s="5" customFormat="1" ht="30" customHeight="1" x14ac:dyDescent="0.15">
      <c r="C7" s="1124" t="s">
        <v>21</v>
      </c>
      <c r="D7" s="1135" t="s">
        <v>16</v>
      </c>
      <c r="E7" s="1136"/>
      <c r="F7" s="1113" t="s">
        <v>13</v>
      </c>
      <c r="G7" s="1128"/>
      <c r="H7" s="1099" t="s">
        <v>50</v>
      </c>
      <c r="I7" s="1100"/>
      <c r="J7" s="1100"/>
      <c r="K7" s="1101"/>
      <c r="L7" s="1112" t="s">
        <v>10</v>
      </c>
      <c r="M7" s="1113"/>
      <c r="N7" s="1128"/>
      <c r="O7" s="1112" t="s">
        <v>20</v>
      </c>
      <c r="P7" s="1113"/>
      <c r="Q7" s="1113"/>
      <c r="R7" s="1102" t="s">
        <v>19</v>
      </c>
      <c r="S7" s="1103"/>
      <c r="T7" s="4"/>
      <c r="W7" s="439"/>
    </row>
    <row r="8" spans="3:23" s="5" customFormat="1" ht="21" customHeight="1" x14ac:dyDescent="0.15">
      <c r="C8" s="1125"/>
      <c r="D8" s="1137"/>
      <c r="E8" s="1138"/>
      <c r="F8" s="53" t="s">
        <v>29</v>
      </c>
      <c r="G8" s="54"/>
      <c r="H8" s="55"/>
      <c r="I8" s="55"/>
      <c r="J8" s="55"/>
      <c r="K8" s="55"/>
      <c r="L8" s="54"/>
      <c r="M8" s="54"/>
      <c r="N8" s="54"/>
      <c r="O8" s="54"/>
      <c r="P8" s="54"/>
      <c r="Q8" s="54"/>
      <c r="R8" s="56"/>
      <c r="S8" s="57"/>
      <c r="T8" s="4"/>
      <c r="W8" s="439"/>
    </row>
    <row r="9" spans="3:23" s="5" customFormat="1" ht="48" customHeight="1" x14ac:dyDescent="0.15">
      <c r="C9" s="1125"/>
      <c r="D9" s="1137"/>
      <c r="E9" s="1138"/>
      <c r="F9" s="1141" t="s">
        <v>31</v>
      </c>
      <c r="G9" s="1142"/>
      <c r="H9" s="1142"/>
      <c r="I9" s="1142"/>
      <c r="J9" s="1142"/>
      <c r="K9" s="1142"/>
      <c r="L9" s="1142"/>
      <c r="M9" s="1142"/>
      <c r="N9" s="1142"/>
      <c r="O9" s="1142"/>
      <c r="P9" s="1142"/>
      <c r="Q9" s="1142"/>
      <c r="R9" s="1142"/>
      <c r="S9" s="1143"/>
      <c r="W9" s="439"/>
    </row>
    <row r="10" spans="3:23" s="5" customFormat="1" ht="21" customHeight="1" x14ac:dyDescent="0.15">
      <c r="C10" s="1125"/>
      <c r="D10" s="1137"/>
      <c r="E10" s="1138"/>
      <c r="F10" s="53" t="s">
        <v>49</v>
      </c>
      <c r="G10" s="58"/>
      <c r="H10" s="58"/>
      <c r="I10" s="58"/>
      <c r="J10" s="58"/>
      <c r="K10" s="58"/>
      <c r="L10" s="58"/>
      <c r="M10" s="58"/>
      <c r="N10" s="58"/>
      <c r="O10" s="58"/>
      <c r="P10" s="58"/>
      <c r="Q10" s="58"/>
      <c r="R10" s="58"/>
      <c r="S10" s="59"/>
      <c r="W10" s="439"/>
    </row>
    <row r="11" spans="3:23" s="5" customFormat="1" ht="48" customHeight="1" x14ac:dyDescent="0.15">
      <c r="C11" s="1125"/>
      <c r="D11" s="1139"/>
      <c r="E11" s="1140"/>
      <c r="F11" s="1141" t="s">
        <v>47</v>
      </c>
      <c r="G11" s="1142"/>
      <c r="H11" s="1142"/>
      <c r="I11" s="1142"/>
      <c r="J11" s="1142"/>
      <c r="K11" s="1142"/>
      <c r="L11" s="1142"/>
      <c r="M11" s="1142"/>
      <c r="N11" s="1142"/>
      <c r="O11" s="1142"/>
      <c r="P11" s="1142"/>
      <c r="Q11" s="1142"/>
      <c r="R11" s="1142"/>
      <c r="S11" s="1143"/>
      <c r="W11" s="439"/>
    </row>
    <row r="12" spans="3:23" s="5" customFormat="1" ht="30" customHeight="1" x14ac:dyDescent="0.15">
      <c r="C12" s="1125"/>
      <c r="D12" s="1114" t="s">
        <v>17</v>
      </c>
      <c r="E12" s="1115"/>
      <c r="F12" s="1105" t="s">
        <v>14</v>
      </c>
      <c r="G12" s="1106"/>
      <c r="H12" s="1129" t="s">
        <v>50</v>
      </c>
      <c r="I12" s="1130"/>
      <c r="J12" s="1130"/>
      <c r="K12" s="1131"/>
      <c r="L12" s="1104" t="s">
        <v>12</v>
      </c>
      <c r="M12" s="1105"/>
      <c r="N12" s="1106"/>
      <c r="O12" s="1104" t="s">
        <v>20</v>
      </c>
      <c r="P12" s="1105"/>
      <c r="Q12" s="1105"/>
      <c r="R12" s="1144" t="s">
        <v>19</v>
      </c>
      <c r="S12" s="1145"/>
      <c r="W12" s="439"/>
    </row>
    <row r="13" spans="3:23" s="5" customFormat="1" ht="27.75" customHeight="1" x14ac:dyDescent="0.15">
      <c r="C13" s="1125"/>
      <c r="D13" s="1116"/>
      <c r="E13" s="1117"/>
      <c r="F13" s="987" t="s">
        <v>28</v>
      </c>
      <c r="G13" s="988"/>
      <c r="H13" s="988"/>
      <c r="I13" s="988"/>
      <c r="J13" s="988"/>
      <c r="K13" s="988"/>
      <c r="L13" s="988"/>
      <c r="M13" s="988"/>
      <c r="N13" s="988"/>
      <c r="O13" s="988"/>
      <c r="P13" s="988"/>
      <c r="Q13" s="988"/>
      <c r="R13" s="988"/>
      <c r="S13" s="989"/>
      <c r="T13" s="6"/>
      <c r="U13" s="6"/>
      <c r="W13" s="439"/>
    </row>
    <row r="14" spans="3:23" s="5" customFormat="1" ht="45.75" customHeight="1" x14ac:dyDescent="0.15">
      <c r="C14" s="1125"/>
      <c r="D14" s="1116"/>
      <c r="E14" s="1117"/>
      <c r="F14" s="987" t="s">
        <v>48</v>
      </c>
      <c r="G14" s="988"/>
      <c r="H14" s="988"/>
      <c r="I14" s="988"/>
      <c r="J14" s="988"/>
      <c r="K14" s="988"/>
      <c r="L14" s="988"/>
      <c r="M14" s="988"/>
      <c r="N14" s="988"/>
      <c r="O14" s="988"/>
      <c r="P14" s="988"/>
      <c r="Q14" s="988"/>
      <c r="R14" s="988"/>
      <c r="S14" s="989"/>
      <c r="T14" s="6"/>
      <c r="U14" s="6"/>
      <c r="W14" s="439"/>
    </row>
    <row r="15" spans="3:23" s="1" customFormat="1" ht="30" customHeight="1" x14ac:dyDescent="0.15">
      <c r="C15" s="1124" t="s">
        <v>18</v>
      </c>
      <c r="D15" s="1118" t="s">
        <v>26</v>
      </c>
      <c r="E15" s="1119"/>
      <c r="F15" s="1107" t="s">
        <v>9</v>
      </c>
      <c r="G15" s="1108"/>
      <c r="H15" s="1109" t="s">
        <v>50</v>
      </c>
      <c r="I15" s="1110"/>
      <c r="J15" s="1110"/>
      <c r="K15" s="1111"/>
      <c r="L15" s="1127" t="s">
        <v>6</v>
      </c>
      <c r="M15" s="1107"/>
      <c r="N15" s="1108"/>
      <c r="O15" s="1127" t="s">
        <v>15</v>
      </c>
      <c r="P15" s="1107"/>
      <c r="Q15" s="1107"/>
      <c r="R15" s="1004" t="s">
        <v>19</v>
      </c>
      <c r="S15" s="1005"/>
      <c r="W15" s="404"/>
    </row>
    <row r="16" spans="3:23" s="1" customFormat="1" ht="21.75" customHeight="1" x14ac:dyDescent="0.15">
      <c r="C16" s="1125"/>
      <c r="D16" s="1120"/>
      <c r="E16" s="1121"/>
      <c r="F16" s="1153" t="s">
        <v>25</v>
      </c>
      <c r="G16" s="1154"/>
      <c r="H16" s="1154"/>
      <c r="I16" s="1154"/>
      <c r="J16" s="1154"/>
      <c r="K16" s="1154"/>
      <c r="L16" s="1154"/>
      <c r="M16" s="1154"/>
      <c r="N16" s="1154"/>
      <c r="O16" s="1154"/>
      <c r="P16" s="1154"/>
      <c r="Q16" s="1154"/>
      <c r="R16" s="1154"/>
      <c r="S16" s="1155"/>
      <c r="T16" s="7"/>
      <c r="U16" s="7"/>
      <c r="W16" s="404"/>
    </row>
    <row r="17" spans="3:23" s="1" customFormat="1" ht="48" customHeight="1" x14ac:dyDescent="0.15">
      <c r="C17" s="1125"/>
      <c r="D17" s="1120"/>
      <c r="E17" s="1121"/>
      <c r="F17" s="1132" t="s">
        <v>35</v>
      </c>
      <c r="G17" s="1133"/>
      <c r="H17" s="1133"/>
      <c r="I17" s="1133"/>
      <c r="J17" s="1133"/>
      <c r="K17" s="1133"/>
      <c r="L17" s="1133"/>
      <c r="M17" s="1133"/>
      <c r="N17" s="1133"/>
      <c r="O17" s="1133"/>
      <c r="P17" s="1133"/>
      <c r="Q17" s="1133"/>
      <c r="R17" s="1133"/>
      <c r="S17" s="1134"/>
      <c r="T17" s="3"/>
      <c r="U17" s="3"/>
      <c r="W17" s="404"/>
    </row>
    <row r="18" spans="3:23" s="1" customFormat="1" ht="21.95" customHeight="1" x14ac:dyDescent="0.15">
      <c r="C18" s="1126"/>
      <c r="D18" s="1122"/>
      <c r="E18" s="1123"/>
      <c r="F18" s="1146" t="s">
        <v>36</v>
      </c>
      <c r="G18" s="1147"/>
      <c r="H18" s="1147"/>
      <c r="I18" s="1147"/>
      <c r="J18" s="1147"/>
      <c r="K18" s="1147"/>
      <c r="L18" s="1147"/>
      <c r="M18" s="1147"/>
      <c r="N18" s="1147"/>
      <c r="O18" s="1147"/>
      <c r="P18" s="1147"/>
      <c r="Q18" s="1147"/>
      <c r="R18" s="1147"/>
      <c r="S18" s="1148"/>
      <c r="T18" s="8"/>
      <c r="U18" s="8"/>
      <c r="W18" s="404"/>
    </row>
    <row r="19" spans="3:23" s="1" customFormat="1" ht="27" customHeight="1" x14ac:dyDescent="0.45">
      <c r="C19" s="60"/>
      <c r="D19" s="51"/>
      <c r="E19" s="51"/>
      <c r="F19" s="51"/>
      <c r="G19" s="51"/>
      <c r="H19" s="51"/>
      <c r="I19" s="51"/>
      <c r="J19" s="51"/>
      <c r="K19" s="51"/>
      <c r="L19" s="51"/>
      <c r="M19" s="51"/>
      <c r="N19" s="51"/>
      <c r="O19" s="51"/>
      <c r="P19" s="51"/>
      <c r="Q19" s="51"/>
      <c r="R19" s="51"/>
      <c r="S19" s="51"/>
      <c r="W19" s="404"/>
    </row>
    <row r="20" spans="3:23" s="1" customFormat="1" ht="19.5" customHeight="1" x14ac:dyDescent="0.45">
      <c r="C20" s="61" t="s">
        <v>30</v>
      </c>
      <c r="D20" s="51"/>
      <c r="E20" s="51"/>
      <c r="F20" s="51"/>
      <c r="G20" s="51"/>
      <c r="H20" s="51"/>
      <c r="I20" s="51"/>
      <c r="J20" s="51"/>
      <c r="K20" s="51"/>
      <c r="L20" s="51"/>
      <c r="M20" s="51"/>
      <c r="N20" s="51"/>
      <c r="O20" s="51"/>
      <c r="P20" s="51"/>
      <c r="Q20" s="51"/>
      <c r="R20" s="51"/>
      <c r="S20" s="51"/>
      <c r="W20" s="404"/>
    </row>
    <row r="21" spans="3:23" s="23" customFormat="1" ht="24" customHeight="1" x14ac:dyDescent="0.2">
      <c r="C21" s="922" t="s">
        <v>5</v>
      </c>
      <c r="D21" s="923"/>
      <c r="E21" s="923"/>
      <c r="F21" s="922" t="s">
        <v>45</v>
      </c>
      <c r="G21" s="926"/>
      <c r="H21" s="853" t="s">
        <v>8</v>
      </c>
      <c r="I21" s="854"/>
      <c r="J21" s="854"/>
      <c r="K21" s="854"/>
      <c r="L21" s="851"/>
      <c r="M21" s="852"/>
      <c r="N21" s="71" t="s">
        <v>11</v>
      </c>
      <c r="O21" s="72"/>
      <c r="P21" s="72"/>
      <c r="Q21" s="72"/>
      <c r="R21" s="72"/>
      <c r="S21" s="73"/>
      <c r="T21" s="928" t="s">
        <v>38</v>
      </c>
      <c r="U21" s="929"/>
      <c r="W21" s="440"/>
    </row>
    <row r="22" spans="3:23" s="23" customFormat="1" ht="44.25" customHeight="1" x14ac:dyDescent="0.2">
      <c r="C22" s="924"/>
      <c r="D22" s="925"/>
      <c r="E22" s="925"/>
      <c r="F22" s="924"/>
      <c r="G22" s="927"/>
      <c r="H22" s="44"/>
      <c r="I22" s="45"/>
      <c r="J22" s="855" t="s">
        <v>7</v>
      </c>
      <c r="K22" s="856"/>
      <c r="L22" s="857"/>
      <c r="M22" s="858"/>
      <c r="N22" s="62"/>
      <c r="O22" s="63"/>
      <c r="P22" s="1026" t="s">
        <v>590</v>
      </c>
      <c r="Q22" s="930"/>
      <c r="R22" s="930"/>
      <c r="S22" s="930"/>
      <c r="T22" s="64"/>
      <c r="U22" s="65" t="s">
        <v>37</v>
      </c>
      <c r="W22" s="440"/>
    </row>
    <row r="23" spans="3:23" s="23" customFormat="1" ht="35.25" customHeight="1" x14ac:dyDescent="0.2">
      <c r="C23" s="1027" t="s">
        <v>40</v>
      </c>
      <c r="D23" s="1028"/>
      <c r="E23" s="1029"/>
      <c r="F23" s="66" t="s">
        <v>249</v>
      </c>
      <c r="G23" s="67"/>
      <c r="H23" s="1040"/>
      <c r="I23" s="1041"/>
      <c r="J23" s="937"/>
      <c r="K23" s="938"/>
      <c r="L23" s="939"/>
      <c r="M23" s="940"/>
      <c r="N23" s="1088"/>
      <c r="O23" s="1089"/>
      <c r="P23" s="1077"/>
      <c r="Q23" s="1078"/>
      <c r="R23" s="1078"/>
      <c r="S23" s="1078"/>
      <c r="T23" s="24"/>
      <c r="U23" s="25"/>
      <c r="W23" s="440"/>
    </row>
    <row r="24" spans="3:23" s="23" customFormat="1" ht="35.25" customHeight="1" x14ac:dyDescent="0.2">
      <c r="C24" s="1030"/>
      <c r="D24" s="1031"/>
      <c r="E24" s="1032"/>
      <c r="F24" s="68" t="s">
        <v>250</v>
      </c>
      <c r="G24" s="69"/>
      <c r="H24" s="1046"/>
      <c r="I24" s="1047"/>
      <c r="J24" s="941"/>
      <c r="K24" s="942"/>
      <c r="L24" s="943"/>
      <c r="M24" s="944"/>
      <c r="N24" s="1162"/>
      <c r="O24" s="1163"/>
      <c r="P24" s="1160"/>
      <c r="Q24" s="1161"/>
      <c r="R24" s="1161"/>
      <c r="S24" s="1161"/>
      <c r="T24" s="38"/>
      <c r="U24" s="39"/>
      <c r="W24" s="440"/>
    </row>
    <row r="25" spans="3:23" s="26" customFormat="1" ht="94.5" customHeight="1" x14ac:dyDescent="0.15">
      <c r="C25" s="1033" t="s">
        <v>41</v>
      </c>
      <c r="D25" s="1034"/>
      <c r="E25" s="1035"/>
      <c r="F25" s="876" t="s">
        <v>251</v>
      </c>
      <c r="G25" s="877"/>
      <c r="H25" s="1048"/>
      <c r="I25" s="1049"/>
      <c r="J25" s="945"/>
      <c r="K25" s="946"/>
      <c r="L25" s="947"/>
      <c r="M25" s="948"/>
      <c r="N25" s="1164"/>
      <c r="O25" s="1165"/>
      <c r="P25" s="1166"/>
      <c r="Q25" s="1167"/>
      <c r="R25" s="1167"/>
      <c r="S25" s="1168"/>
      <c r="T25" s="43"/>
      <c r="U25" s="42"/>
      <c r="W25" s="441"/>
    </row>
    <row r="26" spans="3:23" s="26" customFormat="1" ht="45.75" customHeight="1" x14ac:dyDescent="0.15">
      <c r="C26" s="1176" t="s">
        <v>4</v>
      </c>
      <c r="D26" s="1179" t="s">
        <v>3</v>
      </c>
      <c r="E26" s="1180"/>
      <c r="F26" s="1149" t="s">
        <v>252</v>
      </c>
      <c r="G26" s="1150"/>
      <c r="H26" s="853"/>
      <c r="I26" s="854"/>
      <c r="J26" s="937"/>
      <c r="K26" s="938"/>
      <c r="L26" s="939"/>
      <c r="M26" s="940"/>
      <c r="N26" s="850"/>
      <c r="O26" s="1096"/>
      <c r="P26" s="1090"/>
      <c r="Q26" s="1091"/>
      <c r="R26" s="1091"/>
      <c r="S26" s="1092"/>
      <c r="T26" s="1169"/>
      <c r="U26" s="1156"/>
      <c r="W26" s="441"/>
    </row>
    <row r="27" spans="3:23" s="26" customFormat="1" ht="42" customHeight="1" x14ac:dyDescent="0.15">
      <c r="C27" s="1177"/>
      <c r="D27" s="1181"/>
      <c r="E27" s="1182"/>
      <c r="F27" s="1151" t="s">
        <v>22</v>
      </c>
      <c r="G27" s="1152"/>
      <c r="H27" s="27"/>
      <c r="I27" s="248" t="s">
        <v>27</v>
      </c>
      <c r="J27" s="1171"/>
      <c r="K27" s="1172"/>
      <c r="L27" s="1173"/>
      <c r="M27" s="1174"/>
      <c r="N27" s="28"/>
      <c r="O27" s="29" t="s">
        <v>44</v>
      </c>
      <c r="P27" s="1093"/>
      <c r="Q27" s="1094"/>
      <c r="R27" s="1094"/>
      <c r="S27" s="1095"/>
      <c r="T27" s="1170"/>
      <c r="U27" s="1157"/>
      <c r="W27" s="441"/>
    </row>
    <row r="28" spans="3:23" s="26" customFormat="1" ht="50.25" customHeight="1" x14ac:dyDescent="0.15">
      <c r="C28" s="1177"/>
      <c r="D28" s="1181"/>
      <c r="E28" s="1182"/>
      <c r="F28" s="1158" t="s">
        <v>253</v>
      </c>
      <c r="G28" s="1159"/>
      <c r="H28" s="1038"/>
      <c r="I28" s="1039"/>
      <c r="J28" s="1171"/>
      <c r="K28" s="1172"/>
      <c r="L28" s="1173"/>
      <c r="M28" s="1174"/>
      <c r="N28" s="1002"/>
      <c r="O28" s="1003"/>
      <c r="P28" s="1079"/>
      <c r="Q28" s="1080"/>
      <c r="R28" s="1080"/>
      <c r="S28" s="1080"/>
      <c r="T28" s="30"/>
      <c r="U28" s="31"/>
      <c r="W28" s="441"/>
    </row>
    <row r="29" spans="3:23" s="26" customFormat="1" ht="50.25" customHeight="1" x14ac:dyDescent="0.15">
      <c r="C29" s="1177"/>
      <c r="D29" s="1183"/>
      <c r="E29" s="1184"/>
      <c r="F29" s="994" t="s">
        <v>254</v>
      </c>
      <c r="G29" s="1064"/>
      <c r="H29" s="1038"/>
      <c r="I29" s="1039"/>
      <c r="J29" s="941"/>
      <c r="K29" s="942"/>
      <c r="L29" s="943"/>
      <c r="M29" s="944"/>
      <c r="N29" s="1002"/>
      <c r="O29" s="1003"/>
      <c r="P29" s="1079"/>
      <c r="Q29" s="1080"/>
      <c r="R29" s="1080"/>
      <c r="S29" s="1080"/>
      <c r="T29" s="32"/>
      <c r="U29" s="33"/>
      <c r="W29" s="441"/>
    </row>
    <row r="30" spans="3:23" s="23" customFormat="1" ht="35.25" customHeight="1" x14ac:dyDescent="0.2">
      <c r="C30" s="1177"/>
      <c r="D30" s="1179" t="s">
        <v>2</v>
      </c>
      <c r="E30" s="1180"/>
      <c r="F30" s="1036" t="s">
        <v>255</v>
      </c>
      <c r="G30" s="1037"/>
      <c r="H30" s="1040"/>
      <c r="I30" s="1041"/>
      <c r="J30" s="937"/>
      <c r="K30" s="938"/>
      <c r="L30" s="939"/>
      <c r="M30" s="940"/>
      <c r="N30" s="1088"/>
      <c r="O30" s="1089"/>
      <c r="P30" s="1077"/>
      <c r="Q30" s="1078"/>
      <c r="R30" s="1078"/>
      <c r="S30" s="1078"/>
      <c r="T30" s="226"/>
      <c r="U30" s="225"/>
      <c r="W30" s="440"/>
    </row>
    <row r="31" spans="3:23" s="23" customFormat="1" ht="35.25" customHeight="1" x14ac:dyDescent="0.2">
      <c r="C31" s="1177"/>
      <c r="D31" s="1181"/>
      <c r="E31" s="1182"/>
      <c r="F31" s="1081" t="s">
        <v>256</v>
      </c>
      <c r="G31" s="995"/>
      <c r="H31" s="1038"/>
      <c r="I31" s="1039"/>
      <c r="J31" s="941"/>
      <c r="K31" s="942"/>
      <c r="L31" s="943"/>
      <c r="M31" s="944"/>
      <c r="N31" s="1002"/>
      <c r="O31" s="1003"/>
      <c r="P31" s="1079"/>
      <c r="Q31" s="1080"/>
      <c r="R31" s="1080"/>
      <c r="S31" s="1080"/>
      <c r="T31" s="30"/>
      <c r="U31" s="31"/>
      <c r="W31" s="440"/>
    </row>
    <row r="32" spans="3:23" s="23" customFormat="1" ht="50.25" customHeight="1" x14ac:dyDescent="0.2">
      <c r="C32" s="1177"/>
      <c r="D32" s="1183"/>
      <c r="E32" s="1184"/>
      <c r="F32" s="994" t="s">
        <v>257</v>
      </c>
      <c r="G32" s="995"/>
      <c r="H32" s="1038"/>
      <c r="I32" s="1039"/>
      <c r="J32" s="945"/>
      <c r="K32" s="946"/>
      <c r="L32" s="947"/>
      <c r="M32" s="948"/>
      <c r="N32" s="998"/>
      <c r="O32" s="999"/>
      <c r="P32" s="996"/>
      <c r="Q32" s="997"/>
      <c r="R32" s="997"/>
      <c r="S32" s="997"/>
      <c r="T32" s="32"/>
      <c r="U32" s="33"/>
      <c r="W32" s="440"/>
    </row>
    <row r="33" spans="3:24" s="23" customFormat="1" ht="35.25" customHeight="1" x14ac:dyDescent="0.2">
      <c r="C33" s="1177"/>
      <c r="D33" s="1179" t="s">
        <v>1</v>
      </c>
      <c r="E33" s="1180"/>
      <c r="F33" s="1036" t="s">
        <v>242</v>
      </c>
      <c r="G33" s="1037"/>
      <c r="H33" s="1040"/>
      <c r="I33" s="1041"/>
      <c r="J33" s="937"/>
      <c r="K33" s="938"/>
      <c r="L33" s="939"/>
      <c r="M33" s="940"/>
      <c r="N33" s="1000"/>
      <c r="O33" s="1001"/>
      <c r="P33" s="1082"/>
      <c r="Q33" s="1083"/>
      <c r="R33" s="1083"/>
      <c r="S33" s="1083"/>
      <c r="T33" s="226"/>
      <c r="U33" s="225"/>
      <c r="W33" s="440"/>
    </row>
    <row r="34" spans="3:24" s="23" customFormat="1" ht="35.25" customHeight="1" x14ac:dyDescent="0.2">
      <c r="C34" s="1177"/>
      <c r="D34" s="1181"/>
      <c r="E34" s="1182"/>
      <c r="F34" s="1081" t="s">
        <v>243</v>
      </c>
      <c r="G34" s="995"/>
      <c r="H34" s="1038"/>
      <c r="I34" s="1039"/>
      <c r="J34" s="949"/>
      <c r="K34" s="950"/>
      <c r="L34" s="951"/>
      <c r="M34" s="952"/>
      <c r="N34" s="1002"/>
      <c r="O34" s="1003"/>
      <c r="P34" s="1079"/>
      <c r="Q34" s="1080"/>
      <c r="R34" s="1080"/>
      <c r="S34" s="1080"/>
      <c r="T34" s="30"/>
      <c r="U34" s="34"/>
      <c r="W34" s="440"/>
    </row>
    <row r="35" spans="3:24" s="23" customFormat="1" ht="35.25" customHeight="1" x14ac:dyDescent="0.2">
      <c r="C35" s="1177"/>
      <c r="D35" s="1183"/>
      <c r="E35" s="1184"/>
      <c r="F35" s="1081" t="s">
        <v>244</v>
      </c>
      <c r="G35" s="995"/>
      <c r="H35" s="1038"/>
      <c r="I35" s="1039"/>
      <c r="J35" s="953"/>
      <c r="K35" s="954"/>
      <c r="L35" s="955"/>
      <c r="M35" s="956"/>
      <c r="N35" s="1002"/>
      <c r="O35" s="1003"/>
      <c r="P35" s="1079"/>
      <c r="Q35" s="1080"/>
      <c r="R35" s="1080"/>
      <c r="S35" s="1080"/>
      <c r="T35" s="32"/>
      <c r="U35" s="33"/>
      <c r="W35" s="440"/>
    </row>
    <row r="36" spans="3:24" s="23" customFormat="1" ht="35.25" customHeight="1" x14ac:dyDescent="0.2">
      <c r="C36" s="1177"/>
      <c r="D36" s="1179" t="s">
        <v>0</v>
      </c>
      <c r="E36" s="1180"/>
      <c r="F36" s="1036" t="s">
        <v>245</v>
      </c>
      <c r="G36" s="1037"/>
      <c r="H36" s="1040"/>
      <c r="I36" s="1041"/>
      <c r="J36" s="937"/>
      <c r="K36" s="938"/>
      <c r="L36" s="939"/>
      <c r="M36" s="940"/>
      <c r="N36" s="1088"/>
      <c r="O36" s="1089"/>
      <c r="P36" s="1077"/>
      <c r="Q36" s="1078"/>
      <c r="R36" s="1078"/>
      <c r="S36" s="1078"/>
      <c r="T36" s="226"/>
      <c r="U36" s="225"/>
      <c r="W36" s="440"/>
    </row>
    <row r="37" spans="3:24" s="23" customFormat="1" ht="35.25" customHeight="1" x14ac:dyDescent="0.2">
      <c r="C37" s="1177"/>
      <c r="D37" s="1181"/>
      <c r="E37" s="1182"/>
      <c r="F37" s="1081" t="s">
        <v>246</v>
      </c>
      <c r="G37" s="995"/>
      <c r="H37" s="1038"/>
      <c r="I37" s="1039"/>
      <c r="J37" s="949"/>
      <c r="K37" s="950"/>
      <c r="L37" s="951"/>
      <c r="M37" s="952"/>
      <c r="N37" s="1002"/>
      <c r="O37" s="1003"/>
      <c r="P37" s="1079"/>
      <c r="Q37" s="1080"/>
      <c r="R37" s="1080"/>
      <c r="S37" s="1080"/>
      <c r="T37" s="30"/>
      <c r="U37" s="31"/>
      <c r="W37" s="440"/>
    </row>
    <row r="38" spans="3:24" s="23" customFormat="1" ht="50.25" customHeight="1" x14ac:dyDescent="0.2">
      <c r="C38" s="1177"/>
      <c r="D38" s="1183"/>
      <c r="E38" s="1184"/>
      <c r="F38" s="1191" t="s">
        <v>247</v>
      </c>
      <c r="G38" s="1192"/>
      <c r="H38" s="1044"/>
      <c r="I38" s="1045"/>
      <c r="J38" s="953"/>
      <c r="K38" s="954"/>
      <c r="L38" s="955"/>
      <c r="M38" s="956"/>
      <c r="N38" s="1185"/>
      <c r="O38" s="1186"/>
      <c r="P38" s="1189"/>
      <c r="Q38" s="1190"/>
      <c r="R38" s="1190"/>
      <c r="S38" s="1190"/>
      <c r="T38" s="35"/>
      <c r="U38" s="36"/>
      <c r="W38" s="440"/>
    </row>
    <row r="39" spans="3:24" s="23" customFormat="1" ht="50.25" customHeight="1" x14ac:dyDescent="0.2">
      <c r="C39" s="1178"/>
      <c r="D39" s="1193" t="s">
        <v>32</v>
      </c>
      <c r="E39" s="1194"/>
      <c r="F39" s="1042" t="s">
        <v>248</v>
      </c>
      <c r="G39" s="1043"/>
      <c r="H39" s="1048"/>
      <c r="I39" s="1049"/>
      <c r="J39" s="912"/>
      <c r="K39" s="913"/>
      <c r="L39" s="914"/>
      <c r="M39" s="842"/>
      <c r="N39" s="1164"/>
      <c r="O39" s="1165"/>
      <c r="P39" s="1187"/>
      <c r="Q39" s="1188"/>
      <c r="R39" s="1188"/>
      <c r="S39" s="1188"/>
      <c r="T39" s="227"/>
      <c r="U39" s="37"/>
      <c r="W39" s="440"/>
    </row>
    <row r="40" spans="3:24" s="1" customFormat="1" ht="24" customHeight="1" x14ac:dyDescent="0.45">
      <c r="C40" s="51"/>
      <c r="D40" s="51"/>
      <c r="E40" s="51"/>
      <c r="F40" s="51"/>
      <c r="G40" s="51"/>
      <c r="H40" s="51"/>
      <c r="I40" s="51"/>
      <c r="J40" s="51"/>
      <c r="K40" s="51"/>
      <c r="L40" s="51"/>
      <c r="M40" s="51"/>
      <c r="N40" s="51"/>
      <c r="O40" s="51"/>
      <c r="P40" s="51"/>
      <c r="Q40" s="51"/>
      <c r="R40" s="51"/>
      <c r="S40" s="51"/>
      <c r="W40" s="404"/>
    </row>
    <row r="41" spans="3:24" s="422" customFormat="1" ht="50.25" customHeight="1" x14ac:dyDescent="0.5">
      <c r="C41" s="420" t="s">
        <v>138</v>
      </c>
      <c r="D41" s="421"/>
      <c r="E41" s="421"/>
      <c r="F41" s="421"/>
      <c r="G41" s="421"/>
      <c r="H41" s="421"/>
      <c r="I41" s="421"/>
      <c r="J41" s="421"/>
      <c r="K41" s="421"/>
      <c r="L41" s="421"/>
      <c r="M41" s="421"/>
      <c r="N41" s="421"/>
      <c r="O41" s="421"/>
      <c r="P41" s="421"/>
      <c r="Q41" s="421"/>
      <c r="R41" s="421"/>
      <c r="S41" s="421"/>
      <c r="T41" s="421"/>
      <c r="U41" s="421"/>
      <c r="V41" s="421"/>
      <c r="W41" s="421"/>
      <c r="X41" s="421"/>
    </row>
    <row r="42" spans="3:24" s="422" customFormat="1" ht="50.25" customHeight="1" x14ac:dyDescent="0.45">
      <c r="C42" s="423" t="s">
        <v>139</v>
      </c>
      <c r="D42" s="229"/>
      <c r="E42" s="229"/>
      <c r="F42" s="229"/>
      <c r="G42" s="229"/>
      <c r="H42" s="229"/>
      <c r="I42" s="229"/>
      <c r="J42" s="229"/>
      <c r="K42" s="229"/>
      <c r="L42" s="229"/>
      <c r="M42" s="231"/>
      <c r="N42" s="231"/>
      <c r="O42" s="229"/>
      <c r="P42" s="228"/>
      <c r="Q42" s="229"/>
      <c r="R42" s="230"/>
      <c r="S42" s="229"/>
      <c r="T42" s="230"/>
      <c r="U42" s="229"/>
      <c r="V42" s="230"/>
      <c r="W42" s="229"/>
      <c r="X42" s="230"/>
    </row>
    <row r="43" spans="3:24" s="422" customFormat="1" ht="50.25" customHeight="1" x14ac:dyDescent="0.45">
      <c r="C43" s="405"/>
      <c r="D43" s="424" t="s">
        <v>221</v>
      </c>
      <c r="E43" s="229"/>
      <c r="F43" s="231"/>
      <c r="G43" s="229"/>
      <c r="H43" s="229"/>
      <c r="I43" s="229"/>
      <c r="J43" s="229"/>
      <c r="K43" s="229"/>
      <c r="L43" s="229"/>
      <c r="M43" s="229"/>
      <c r="N43" s="405"/>
      <c r="O43" s="424" t="s">
        <v>222</v>
      </c>
      <c r="P43" s="230"/>
      <c r="Q43" s="230"/>
      <c r="R43" s="230"/>
      <c r="S43" s="230"/>
      <c r="T43" s="230"/>
      <c r="U43" s="230"/>
      <c r="V43" s="230"/>
      <c r="W43" s="438"/>
      <c r="X43" s="231"/>
    </row>
    <row r="44" spans="3:24" s="422" customFormat="1" ht="50.25" customHeight="1" x14ac:dyDescent="0.45">
      <c r="C44" s="405"/>
      <c r="D44" s="424" t="s">
        <v>223</v>
      </c>
      <c r="E44" s="229"/>
      <c r="F44" s="231"/>
      <c r="G44" s="229"/>
      <c r="H44" s="229"/>
      <c r="I44" s="229"/>
      <c r="J44" s="229"/>
      <c r="K44" s="229"/>
      <c r="L44" s="229"/>
      <c r="M44" s="229"/>
      <c r="N44" s="405"/>
      <c r="O44" s="1022" t="s">
        <v>140</v>
      </c>
      <c r="P44" s="1023"/>
      <c r="Q44" s="1023"/>
      <c r="R44" s="1023"/>
      <c r="S44" s="1023"/>
      <c r="T44" s="1023"/>
      <c r="U44" s="1023"/>
      <c r="V44" s="1023"/>
      <c r="W44" s="1023"/>
      <c r="X44" s="1023"/>
    </row>
    <row r="45" spans="3:24" s="422" customFormat="1" ht="50.25" customHeight="1" x14ac:dyDescent="0.45">
      <c r="C45" s="405"/>
      <c r="D45" s="424" t="s">
        <v>224</v>
      </c>
      <c r="E45" s="229"/>
      <c r="F45" s="231"/>
      <c r="G45" s="229"/>
      <c r="H45" s="229"/>
      <c r="I45" s="229"/>
      <c r="J45" s="229"/>
      <c r="K45" s="229"/>
      <c r="L45" s="229"/>
      <c r="M45" s="229"/>
      <c r="N45" s="405"/>
      <c r="O45" s="424" t="s">
        <v>225</v>
      </c>
      <c r="P45" s="230"/>
      <c r="Q45" s="231"/>
      <c r="R45" s="843"/>
      <c r="S45" s="1024"/>
      <c r="T45" s="1024"/>
      <c r="U45" s="1024"/>
      <c r="V45" s="1025"/>
      <c r="W45" s="437"/>
      <c r="X45" s="231"/>
    </row>
    <row r="46" spans="3:24" s="422" customFormat="1" ht="50.25" customHeight="1" x14ac:dyDescent="0.45">
      <c r="C46" s="425" t="s">
        <v>226</v>
      </c>
      <c r="D46" s="229"/>
      <c r="E46" s="229"/>
      <c r="F46" s="229"/>
      <c r="G46" s="229"/>
      <c r="H46" s="229"/>
      <c r="I46" s="229"/>
      <c r="J46" s="229"/>
      <c r="K46" s="229"/>
      <c r="L46" s="229"/>
      <c r="M46" s="231"/>
      <c r="N46" s="247"/>
      <c r="O46" s="228"/>
      <c r="P46" s="229"/>
      <c r="Q46" s="230"/>
      <c r="R46" s="229"/>
      <c r="S46" s="230"/>
      <c r="T46" s="229"/>
      <c r="U46" s="230"/>
      <c r="V46" s="229"/>
      <c r="W46" s="438"/>
      <c r="X46" s="231"/>
    </row>
    <row r="47" spans="3:24" s="422" customFormat="1" ht="50.25" customHeight="1" x14ac:dyDescent="0.45">
      <c r="C47" s="405"/>
      <c r="D47" s="424" t="s">
        <v>227</v>
      </c>
      <c r="E47" s="231"/>
      <c r="F47" s="229"/>
      <c r="G47" s="229"/>
      <c r="H47" s="229"/>
      <c r="I47" s="229"/>
      <c r="J47" s="229"/>
      <c r="K47" s="229"/>
      <c r="L47" s="229"/>
      <c r="M47" s="229"/>
      <c r="N47" s="235"/>
      <c r="O47" s="424" t="s">
        <v>141</v>
      </c>
      <c r="P47" s="230"/>
      <c r="Q47" s="230"/>
      <c r="R47" s="230"/>
      <c r="S47" s="230"/>
      <c r="T47" s="230"/>
      <c r="U47" s="230"/>
      <c r="V47" s="230"/>
      <c r="W47" s="438"/>
      <c r="X47" s="231"/>
    </row>
    <row r="48" spans="3:24" s="422" customFormat="1" ht="50.25" customHeight="1" x14ac:dyDescent="0.45">
      <c r="C48" s="405"/>
      <c r="D48" s="424" t="s">
        <v>228</v>
      </c>
      <c r="E48" s="231"/>
      <c r="F48" s="229"/>
      <c r="G48" s="229"/>
      <c r="H48" s="229"/>
      <c r="I48" s="229"/>
      <c r="J48" s="229"/>
      <c r="K48" s="229"/>
      <c r="L48" s="229"/>
      <c r="M48" s="229"/>
      <c r="N48" s="235"/>
      <c r="O48" s="424" t="s">
        <v>229</v>
      </c>
      <c r="P48" s="230"/>
      <c r="Q48" s="231"/>
      <c r="R48" s="843"/>
      <c r="S48" s="1024"/>
      <c r="T48" s="1024"/>
      <c r="U48" s="1024"/>
      <c r="V48" s="1025"/>
      <c r="W48" s="437"/>
      <c r="X48" s="231"/>
    </row>
    <row r="49" spans="3:24" s="422" customFormat="1" ht="50.25" customHeight="1" x14ac:dyDescent="0.45">
      <c r="C49" s="405"/>
      <c r="D49" s="424" t="s">
        <v>142</v>
      </c>
      <c r="E49" s="231"/>
      <c r="F49" s="229"/>
      <c r="G49" s="229"/>
      <c r="H49" s="229"/>
      <c r="I49" s="229"/>
      <c r="J49" s="229"/>
      <c r="K49" s="229"/>
      <c r="L49" s="229"/>
      <c r="M49" s="229"/>
      <c r="N49" s="231"/>
      <c r="O49" s="319"/>
      <c r="P49" s="229" t="s">
        <v>143</v>
      </c>
      <c r="Q49" s="230"/>
      <c r="R49" s="230"/>
      <c r="S49" s="230"/>
      <c r="T49" s="230"/>
      <c r="U49" s="230"/>
      <c r="V49" s="230"/>
      <c r="W49" s="438"/>
      <c r="X49" s="230"/>
    </row>
    <row r="50" spans="3:24" s="422" customFormat="1" ht="50.25" customHeight="1" x14ac:dyDescent="0.45">
      <c r="C50" s="425" t="s">
        <v>144</v>
      </c>
      <c r="D50" s="229"/>
      <c r="E50" s="229"/>
      <c r="F50" s="229"/>
      <c r="G50" s="229"/>
      <c r="H50" s="229"/>
      <c r="I50" s="229"/>
      <c r="J50" s="229"/>
      <c r="K50" s="229"/>
      <c r="L50" s="229"/>
      <c r="M50" s="231"/>
      <c r="N50" s="231"/>
      <c r="O50" s="247"/>
      <c r="P50" s="228"/>
      <c r="Q50" s="229"/>
      <c r="R50" s="230"/>
      <c r="S50" s="229"/>
      <c r="T50" s="230"/>
      <c r="U50" s="229"/>
      <c r="V50" s="230"/>
      <c r="W50" s="229"/>
      <c r="X50" s="230"/>
    </row>
    <row r="51" spans="3:24" s="422" customFormat="1" ht="50.25" customHeight="1" x14ac:dyDescent="0.45">
      <c r="C51" s="405"/>
      <c r="D51" s="424" t="s">
        <v>145</v>
      </c>
      <c r="E51" s="231"/>
      <c r="F51" s="229"/>
      <c r="G51" s="229"/>
      <c r="H51" s="229"/>
      <c r="I51" s="229"/>
      <c r="J51" s="229"/>
      <c r="K51" s="229"/>
      <c r="L51" s="229"/>
      <c r="M51" s="229"/>
      <c r="N51" s="405"/>
      <c r="O51" s="424" t="s">
        <v>146</v>
      </c>
      <c r="P51" s="229"/>
      <c r="Q51" s="229"/>
      <c r="R51" s="229"/>
      <c r="S51" s="229"/>
      <c r="T51" s="229"/>
      <c r="U51" s="229"/>
      <c r="V51" s="231"/>
      <c r="W51" s="438"/>
      <c r="X51" s="231"/>
    </row>
    <row r="52" spans="3:24" s="422" customFormat="1" ht="50.25" customHeight="1" x14ac:dyDescent="0.45">
      <c r="C52" s="405"/>
      <c r="D52" s="424" t="s">
        <v>147</v>
      </c>
      <c r="E52" s="231"/>
      <c r="F52" s="229"/>
      <c r="G52" s="229"/>
      <c r="H52" s="229"/>
      <c r="I52" s="229"/>
      <c r="J52" s="229"/>
      <c r="K52" s="229"/>
      <c r="L52" s="229"/>
      <c r="M52" s="229"/>
      <c r="N52" s="405"/>
      <c r="O52" s="424" t="s">
        <v>148</v>
      </c>
      <c r="P52" s="229"/>
      <c r="Q52" s="229"/>
      <c r="R52" s="229"/>
      <c r="S52" s="229"/>
      <c r="T52" s="229"/>
      <c r="U52" s="229"/>
      <c r="V52" s="231"/>
      <c r="W52" s="438"/>
      <c r="X52" s="231"/>
    </row>
    <row r="53" spans="3:24" s="422" customFormat="1" ht="50.25" customHeight="1" x14ac:dyDescent="0.45">
      <c r="C53" s="405"/>
      <c r="D53" s="424" t="s">
        <v>149</v>
      </c>
      <c r="E53" s="231"/>
      <c r="F53" s="229"/>
      <c r="G53" s="229"/>
      <c r="H53" s="229"/>
      <c r="I53" s="229"/>
      <c r="J53" s="229"/>
      <c r="K53" s="229"/>
      <c r="L53" s="229"/>
      <c r="M53" s="229"/>
      <c r="N53" s="405"/>
      <c r="O53" s="424" t="s">
        <v>230</v>
      </c>
      <c r="P53" s="229"/>
      <c r="Q53" s="231"/>
      <c r="R53" s="843"/>
      <c r="S53" s="1024"/>
      <c r="T53" s="1024"/>
      <c r="U53" s="1024"/>
      <c r="V53" s="1025"/>
      <c r="W53" s="437"/>
      <c r="X53" s="231"/>
    </row>
    <row r="54" spans="3:24" s="422" customFormat="1" ht="50.25" customHeight="1" x14ac:dyDescent="0.45">
      <c r="C54" s="405"/>
      <c r="D54" s="424" t="s">
        <v>150</v>
      </c>
      <c r="E54" s="231"/>
      <c r="F54" s="231"/>
      <c r="G54" s="231"/>
      <c r="H54" s="231"/>
      <c r="I54" s="231"/>
      <c r="J54" s="231"/>
      <c r="K54" s="231"/>
      <c r="L54" s="231"/>
      <c r="M54" s="231"/>
      <c r="N54" s="319"/>
      <c r="O54" s="426" t="s">
        <v>143</v>
      </c>
      <c r="P54" s="230"/>
      <c r="Q54" s="231"/>
      <c r="R54" s="231"/>
      <c r="S54" s="231"/>
      <c r="T54" s="231"/>
      <c r="U54" s="231"/>
      <c r="V54" s="231"/>
      <c r="W54" s="231"/>
      <c r="X54" s="231"/>
    </row>
    <row r="55" spans="3:24" s="422" customFormat="1" ht="50.25" customHeight="1" x14ac:dyDescent="0.45">
      <c r="C55" s="1085" t="s">
        <v>151</v>
      </c>
      <c r="D55" s="1085"/>
      <c r="E55" s="1085"/>
      <c r="F55" s="1085"/>
      <c r="G55" s="1085"/>
      <c r="H55" s="1085"/>
      <c r="I55" s="1085"/>
      <c r="J55" s="1085"/>
      <c r="K55" s="1085"/>
      <c r="L55" s="1085"/>
      <c r="M55" s="1085"/>
      <c r="N55" s="1085"/>
      <c r="O55" s="1085"/>
      <c r="P55" s="1085"/>
      <c r="Q55" s="1085"/>
      <c r="R55" s="1085"/>
      <c r="S55" s="1085"/>
      <c r="T55" s="1085"/>
      <c r="U55" s="1085"/>
      <c r="V55" s="1085"/>
      <c r="W55" s="1085"/>
      <c r="X55" s="1085"/>
    </row>
    <row r="56" spans="3:24" s="422" customFormat="1" ht="50.25" customHeight="1" x14ac:dyDescent="0.45">
      <c r="C56" s="405"/>
      <c r="D56" s="972" t="s">
        <v>152</v>
      </c>
      <c r="E56" s="973"/>
      <c r="F56" s="973"/>
      <c r="G56" s="973"/>
      <c r="H56" s="973"/>
      <c r="I56" s="973"/>
      <c r="J56" s="973"/>
      <c r="K56" s="973"/>
      <c r="L56" s="973"/>
      <c r="M56" s="1086"/>
      <c r="N56" s="405"/>
      <c r="O56" s="1050" t="s">
        <v>153</v>
      </c>
      <c r="P56" s="1051"/>
      <c r="Q56" s="1051"/>
      <c r="R56" s="1051"/>
      <c r="S56" s="1051"/>
      <c r="T56" s="1051"/>
      <c r="U56" s="1051"/>
      <c r="V56" s="1051"/>
      <c r="W56" s="1051"/>
      <c r="X56" s="231"/>
    </row>
    <row r="57" spans="3:24" s="422" customFormat="1" ht="50.25" customHeight="1" x14ac:dyDescent="0.45">
      <c r="C57" s="405"/>
      <c r="D57" s="1087" t="s">
        <v>231</v>
      </c>
      <c r="E57" s="970"/>
      <c r="F57" s="970"/>
      <c r="G57" s="970"/>
      <c r="H57" s="970"/>
      <c r="I57" s="970"/>
      <c r="J57" s="970"/>
      <c r="K57" s="970"/>
      <c r="L57" s="970"/>
      <c r="M57" s="971"/>
      <c r="N57" s="405"/>
      <c r="O57" s="229" t="s">
        <v>154</v>
      </c>
      <c r="P57" s="231"/>
      <c r="Q57" s="230"/>
      <c r="R57" s="230"/>
      <c r="S57" s="230"/>
      <c r="T57" s="230"/>
      <c r="U57" s="230"/>
      <c r="V57" s="230"/>
      <c r="W57" s="438"/>
      <c r="X57" s="231"/>
    </row>
    <row r="58" spans="3:24" s="422" customFormat="1" ht="50.25" customHeight="1" x14ac:dyDescent="0.45">
      <c r="C58" s="405"/>
      <c r="D58" s="972" t="s">
        <v>155</v>
      </c>
      <c r="E58" s="973"/>
      <c r="F58" s="973"/>
      <c r="G58" s="973"/>
      <c r="H58" s="973"/>
      <c r="I58" s="973"/>
      <c r="J58" s="973"/>
      <c r="K58" s="973"/>
      <c r="L58" s="973"/>
      <c r="M58" s="1086"/>
      <c r="N58" s="405"/>
      <c r="O58" s="424" t="s">
        <v>232</v>
      </c>
      <c r="P58" s="229"/>
      <c r="Q58" s="231"/>
      <c r="R58" s="843"/>
      <c r="S58" s="1024"/>
      <c r="T58" s="1024"/>
      <c r="U58" s="1024"/>
      <c r="V58" s="1025"/>
      <c r="W58" s="437"/>
      <c r="X58" s="231"/>
    </row>
    <row r="59" spans="3:24" s="422" customFormat="1" ht="50.25" customHeight="1" x14ac:dyDescent="0.45">
      <c r="C59" s="405"/>
      <c r="D59" s="1050" t="s">
        <v>156</v>
      </c>
      <c r="E59" s="1051"/>
      <c r="F59" s="1051"/>
      <c r="G59" s="1051"/>
      <c r="H59" s="1051"/>
      <c r="I59" s="1051"/>
      <c r="J59" s="1051"/>
      <c r="K59" s="1051"/>
      <c r="L59" s="1051"/>
      <c r="M59" s="1051"/>
      <c r="N59" s="231"/>
      <c r="O59" s="247" t="s">
        <v>143</v>
      </c>
      <c r="P59" s="230"/>
      <c r="Q59" s="230"/>
      <c r="R59" s="230"/>
      <c r="S59" s="230"/>
      <c r="T59" s="230"/>
      <c r="U59" s="230"/>
      <c r="V59" s="230"/>
      <c r="W59" s="438"/>
      <c r="X59" s="230"/>
    </row>
    <row r="60" spans="3:24" s="404" customFormat="1" ht="24" customHeight="1" x14ac:dyDescent="0.15">
      <c r="C60" s="88"/>
      <c r="D60" s="320"/>
      <c r="E60" s="320"/>
      <c r="F60" s="320"/>
      <c r="G60" s="320"/>
      <c r="H60" s="320"/>
      <c r="I60" s="320"/>
      <c r="J60" s="320"/>
      <c r="K60" s="320"/>
      <c r="L60" s="320"/>
      <c r="M60" s="320"/>
      <c r="N60" s="112"/>
      <c r="O60" s="179"/>
      <c r="P60" s="320"/>
      <c r="Q60" s="320"/>
      <c r="R60" s="320"/>
      <c r="S60" s="320"/>
      <c r="T60" s="320"/>
      <c r="U60" s="320"/>
      <c r="V60" s="320"/>
      <c r="W60" s="436"/>
      <c r="X60" s="320"/>
    </row>
    <row r="61" spans="3:24" s="1" customFormat="1" ht="27.75" customHeight="1" x14ac:dyDescent="0.45">
      <c r="C61" s="61" t="s">
        <v>34</v>
      </c>
      <c r="D61" s="51"/>
      <c r="E61" s="51"/>
      <c r="F61" s="51"/>
      <c r="G61" s="51"/>
      <c r="H61" s="51"/>
      <c r="I61" s="51"/>
      <c r="J61" s="51"/>
      <c r="K61" s="51"/>
      <c r="L61" s="51"/>
      <c r="M61" s="51"/>
      <c r="N61" s="51"/>
      <c r="O61" s="51"/>
      <c r="P61" s="51"/>
      <c r="Q61" s="51"/>
      <c r="R61" s="51"/>
      <c r="S61" s="51"/>
      <c r="W61" s="404"/>
    </row>
    <row r="62" spans="3:24" s="1" customFormat="1" ht="21" customHeight="1" x14ac:dyDescent="0.15">
      <c r="C62" s="922" t="s">
        <v>5</v>
      </c>
      <c r="D62" s="923"/>
      <c r="E62" s="923"/>
      <c r="F62" s="922" t="s">
        <v>45</v>
      </c>
      <c r="G62" s="926"/>
      <c r="H62" s="853" t="s">
        <v>8</v>
      </c>
      <c r="I62" s="854"/>
      <c r="J62" s="854"/>
      <c r="K62" s="854"/>
      <c r="L62" s="851"/>
      <c r="M62" s="852"/>
      <c r="N62" s="850" t="s">
        <v>11</v>
      </c>
      <c r="O62" s="851"/>
      <c r="P62" s="851"/>
      <c r="Q62" s="851"/>
      <c r="R62" s="851"/>
      <c r="S62" s="852"/>
      <c r="T62" s="928" t="s">
        <v>38</v>
      </c>
      <c r="U62" s="929"/>
      <c r="W62" s="404"/>
    </row>
    <row r="63" spans="3:24" s="1" customFormat="1" ht="55.5" customHeight="1" x14ac:dyDescent="0.15">
      <c r="C63" s="924"/>
      <c r="D63" s="925"/>
      <c r="E63" s="925"/>
      <c r="F63" s="924"/>
      <c r="G63" s="927"/>
      <c r="H63" s="44"/>
      <c r="I63" s="45"/>
      <c r="J63" s="855" t="s">
        <v>39</v>
      </c>
      <c r="K63" s="856"/>
      <c r="L63" s="857"/>
      <c r="M63" s="858"/>
      <c r="N63" s="62"/>
      <c r="O63" s="63"/>
      <c r="P63" s="1026" t="s">
        <v>587</v>
      </c>
      <c r="Q63" s="930"/>
      <c r="R63" s="930"/>
      <c r="S63" s="930"/>
      <c r="T63" s="64"/>
      <c r="U63" s="65" t="s">
        <v>37</v>
      </c>
      <c r="W63" s="404"/>
    </row>
    <row r="64" spans="3:24" s="1" customFormat="1" ht="36" customHeight="1" x14ac:dyDescent="0.15">
      <c r="C64" s="1052" t="s">
        <v>24</v>
      </c>
      <c r="D64" s="1058" t="s">
        <v>42</v>
      </c>
      <c r="E64" s="1059"/>
      <c r="F64" s="1071" t="s">
        <v>258</v>
      </c>
      <c r="G64" s="1072"/>
      <c r="H64" s="1075"/>
      <c r="I64" s="1076"/>
      <c r="J64" s="859"/>
      <c r="K64" s="860"/>
      <c r="L64" s="861"/>
      <c r="M64" s="862"/>
      <c r="N64" s="1073"/>
      <c r="O64" s="1074"/>
      <c r="P64" s="933"/>
      <c r="Q64" s="934"/>
      <c r="R64" s="934"/>
      <c r="S64" s="934"/>
      <c r="T64" s="9"/>
      <c r="U64" s="10"/>
      <c r="W64" s="404"/>
    </row>
    <row r="65" spans="1:23" s="1" customFormat="1" ht="36" customHeight="1" x14ac:dyDescent="0.15">
      <c r="C65" s="1053"/>
      <c r="D65" s="1060"/>
      <c r="E65" s="1061"/>
      <c r="F65" s="1207" t="s">
        <v>259</v>
      </c>
      <c r="G65" s="1208"/>
      <c r="H65" s="935"/>
      <c r="I65" s="936"/>
      <c r="J65" s="863"/>
      <c r="K65" s="864"/>
      <c r="L65" s="865"/>
      <c r="M65" s="866"/>
      <c r="N65" s="1010"/>
      <c r="O65" s="1011"/>
      <c r="P65" s="1012"/>
      <c r="Q65" s="1013"/>
      <c r="R65" s="1013"/>
      <c r="S65" s="1013"/>
      <c r="T65" s="19"/>
      <c r="U65" s="20"/>
      <c r="W65" s="404"/>
    </row>
    <row r="66" spans="1:23" s="1" customFormat="1" ht="36" customHeight="1" x14ac:dyDescent="0.15">
      <c r="C66" s="1053"/>
      <c r="D66" s="1060"/>
      <c r="E66" s="1061"/>
      <c r="F66" s="1203" t="s">
        <v>260</v>
      </c>
      <c r="G66" s="1204"/>
      <c r="H66" s="1020"/>
      <c r="I66" s="1084"/>
      <c r="J66" s="863"/>
      <c r="K66" s="864"/>
      <c r="L66" s="865"/>
      <c r="M66" s="866"/>
      <c r="N66" s="1006"/>
      <c r="O66" s="1201"/>
      <c r="P66" s="1014"/>
      <c r="Q66" s="1015"/>
      <c r="R66" s="1015"/>
      <c r="S66" s="1016"/>
      <c r="T66" s="13"/>
      <c r="U66" s="14"/>
      <c r="W66" s="404"/>
    </row>
    <row r="67" spans="1:23" s="1" customFormat="1" ht="36" customHeight="1" x14ac:dyDescent="0.15">
      <c r="C67" s="1053"/>
      <c r="D67" s="1060"/>
      <c r="E67" s="1061"/>
      <c r="F67" s="1205" t="s">
        <v>261</v>
      </c>
      <c r="G67" s="889"/>
      <c r="H67" s="1008"/>
      <c r="I67" s="1009"/>
      <c r="J67" s="867"/>
      <c r="K67" s="868"/>
      <c r="L67" s="869"/>
      <c r="M67" s="870"/>
      <c r="N67" s="990"/>
      <c r="O67" s="1202"/>
      <c r="P67" s="894"/>
      <c r="Q67" s="895"/>
      <c r="R67" s="895"/>
      <c r="S67" s="896"/>
      <c r="T67" s="21"/>
      <c r="U67" s="22"/>
      <c r="W67" s="404"/>
    </row>
    <row r="68" spans="1:23" s="1" customFormat="1" ht="36" customHeight="1" x14ac:dyDescent="0.15">
      <c r="C68" s="1053"/>
      <c r="D68" s="1060"/>
      <c r="E68" s="1061"/>
      <c r="F68" s="1206" t="s">
        <v>262</v>
      </c>
      <c r="G68" s="877"/>
      <c r="H68" s="878"/>
      <c r="I68" s="899"/>
      <c r="J68" s="871"/>
      <c r="K68" s="872"/>
      <c r="L68" s="873"/>
      <c r="M68" s="874"/>
      <c r="N68" s="883"/>
      <c r="O68" s="900"/>
      <c r="P68" s="901"/>
      <c r="Q68" s="902"/>
      <c r="R68" s="902"/>
      <c r="S68" s="902"/>
      <c r="T68" s="11"/>
      <c r="U68" s="12"/>
      <c r="W68" s="404"/>
    </row>
    <row r="69" spans="1:23" s="1" customFormat="1" ht="58.5" customHeight="1" x14ac:dyDescent="0.15">
      <c r="C69" s="1053"/>
      <c r="D69" s="1054" t="s">
        <v>41</v>
      </c>
      <c r="E69" s="1055"/>
      <c r="F69" s="1206" t="s">
        <v>263</v>
      </c>
      <c r="G69" s="877"/>
      <c r="H69" s="878"/>
      <c r="I69" s="879"/>
      <c r="J69" s="871"/>
      <c r="K69" s="872"/>
      <c r="L69" s="873"/>
      <c r="M69" s="874"/>
      <c r="N69" s="40"/>
      <c r="O69" s="41"/>
      <c r="P69" s="885"/>
      <c r="Q69" s="886"/>
      <c r="R69" s="886"/>
      <c r="S69" s="887"/>
      <c r="T69" s="11"/>
      <c r="U69" s="12"/>
      <c r="W69" s="404"/>
    </row>
    <row r="70" spans="1:23" s="2" customFormat="1" ht="36" customHeight="1" x14ac:dyDescent="0.15">
      <c r="C70" s="1053"/>
      <c r="D70" s="1195" t="s">
        <v>4</v>
      </c>
      <c r="E70" s="1196"/>
      <c r="F70" s="1065" t="s">
        <v>264</v>
      </c>
      <c r="G70" s="1066"/>
      <c r="H70" s="1215"/>
      <c r="I70" s="1216"/>
      <c r="J70" s="859"/>
      <c r="K70" s="860"/>
      <c r="L70" s="861"/>
      <c r="M70" s="862"/>
      <c r="N70" s="1069"/>
      <c r="O70" s="1070"/>
      <c r="P70" s="1056"/>
      <c r="Q70" s="1057"/>
      <c r="R70" s="1057"/>
      <c r="S70" s="1057"/>
      <c r="T70" s="9"/>
      <c r="U70" s="10"/>
      <c r="W70" s="442"/>
    </row>
    <row r="71" spans="1:23" s="1" customFormat="1" ht="36" customHeight="1" x14ac:dyDescent="0.15">
      <c r="C71" s="1053"/>
      <c r="D71" s="1197"/>
      <c r="E71" s="1198"/>
      <c r="F71" s="994" t="s">
        <v>265</v>
      </c>
      <c r="G71" s="1064"/>
      <c r="H71" s="1020"/>
      <c r="I71" s="1021"/>
      <c r="J71" s="863"/>
      <c r="K71" s="864"/>
      <c r="L71" s="865"/>
      <c r="M71" s="866"/>
      <c r="N71" s="1006"/>
      <c r="O71" s="1007"/>
      <c r="P71" s="1067"/>
      <c r="Q71" s="1068"/>
      <c r="R71" s="1068"/>
      <c r="S71" s="1068"/>
      <c r="T71" s="17"/>
      <c r="U71" s="18"/>
      <c r="W71" s="404"/>
    </row>
    <row r="72" spans="1:23" s="1" customFormat="1" ht="36" customHeight="1" x14ac:dyDescent="0.15">
      <c r="C72" s="1053"/>
      <c r="D72" s="1197"/>
      <c r="E72" s="1198"/>
      <c r="F72" s="994" t="s">
        <v>266</v>
      </c>
      <c r="G72" s="1064"/>
      <c r="H72" s="1020"/>
      <c r="I72" s="1021"/>
      <c r="J72" s="863"/>
      <c r="K72" s="864"/>
      <c r="L72" s="865"/>
      <c r="M72" s="866"/>
      <c r="N72" s="1006"/>
      <c r="O72" s="1007"/>
      <c r="P72" s="1067"/>
      <c r="Q72" s="1068"/>
      <c r="R72" s="1068"/>
      <c r="S72" s="1068"/>
      <c r="T72" s="17"/>
      <c r="U72" s="18"/>
      <c r="W72" s="404"/>
    </row>
    <row r="73" spans="1:23" s="1" customFormat="1" ht="36" customHeight="1" x14ac:dyDescent="0.15">
      <c r="C73" s="1053"/>
      <c r="D73" s="1199"/>
      <c r="E73" s="1200"/>
      <c r="F73" s="1062" t="s">
        <v>267</v>
      </c>
      <c r="G73" s="1063"/>
      <c r="H73" s="1211"/>
      <c r="I73" s="1212"/>
      <c r="J73" s="867"/>
      <c r="K73" s="868"/>
      <c r="L73" s="869"/>
      <c r="M73" s="870"/>
      <c r="N73" s="1213"/>
      <c r="O73" s="1214"/>
      <c r="P73" s="1209"/>
      <c r="Q73" s="1210"/>
      <c r="R73" s="1210"/>
      <c r="S73" s="1210"/>
      <c r="T73" s="17"/>
      <c r="U73" s="18"/>
      <c r="W73" s="404"/>
    </row>
    <row r="74" spans="1:23" ht="36" customHeight="1" x14ac:dyDescent="0.15">
      <c r="C74" s="1052" t="s">
        <v>33</v>
      </c>
      <c r="D74" s="1218" t="s">
        <v>4</v>
      </c>
      <c r="E74" s="1219"/>
      <c r="F74" s="1224" t="s">
        <v>268</v>
      </c>
      <c r="G74" s="1225"/>
      <c r="H74" s="1075"/>
      <c r="I74" s="1076"/>
      <c r="J74" s="859"/>
      <c r="K74" s="860"/>
      <c r="L74" s="861"/>
      <c r="M74" s="862"/>
      <c r="N74" s="1073"/>
      <c r="O74" s="1074"/>
      <c r="P74" s="933"/>
      <c r="Q74" s="934"/>
      <c r="R74" s="934"/>
      <c r="S74" s="934"/>
      <c r="T74" s="9"/>
      <c r="U74" s="10"/>
    </row>
    <row r="75" spans="1:23" ht="36" customHeight="1" x14ac:dyDescent="0.15">
      <c r="C75" s="1053"/>
      <c r="D75" s="1220"/>
      <c r="E75" s="1221"/>
      <c r="F75" s="994" t="s">
        <v>269</v>
      </c>
      <c r="G75" s="1064"/>
      <c r="H75" s="935"/>
      <c r="I75" s="936"/>
      <c r="J75" s="863"/>
      <c r="K75" s="864"/>
      <c r="L75" s="865"/>
      <c r="M75" s="866"/>
      <c r="N75" s="1010"/>
      <c r="O75" s="1011"/>
      <c r="P75" s="1012"/>
      <c r="Q75" s="1013"/>
      <c r="R75" s="1013"/>
      <c r="S75" s="1013"/>
      <c r="T75" s="19"/>
      <c r="U75" s="20"/>
    </row>
    <row r="76" spans="1:23" ht="42.75" customHeight="1" x14ac:dyDescent="0.15">
      <c r="C76" s="1053"/>
      <c r="D76" s="1220"/>
      <c r="E76" s="1221"/>
      <c r="F76" s="994" t="s">
        <v>270</v>
      </c>
      <c r="G76" s="1064"/>
      <c r="H76" s="1020"/>
      <c r="I76" s="1021"/>
      <c r="J76" s="863"/>
      <c r="K76" s="864"/>
      <c r="L76" s="865"/>
      <c r="M76" s="866"/>
      <c r="N76" s="1006"/>
      <c r="O76" s="1201"/>
      <c r="P76" s="1014"/>
      <c r="Q76" s="1015"/>
      <c r="R76" s="1015"/>
      <c r="S76" s="1016"/>
      <c r="T76" s="13"/>
      <c r="U76" s="14"/>
    </row>
    <row r="77" spans="1:23" ht="50.25" customHeight="1" x14ac:dyDescent="0.15">
      <c r="C77" s="1053"/>
      <c r="D77" s="1220"/>
      <c r="E77" s="1221"/>
      <c r="F77" s="994" t="s">
        <v>271</v>
      </c>
      <c r="G77" s="1064"/>
      <c r="H77" s="1020"/>
      <c r="I77" s="1021"/>
      <c r="J77" s="863"/>
      <c r="K77" s="864"/>
      <c r="L77" s="865"/>
      <c r="M77" s="866"/>
      <c r="N77" s="1006"/>
      <c r="O77" s="1201"/>
      <c r="P77" s="1017"/>
      <c r="Q77" s="1018"/>
      <c r="R77" s="1018"/>
      <c r="S77" s="1019"/>
      <c r="T77" s="21"/>
      <c r="U77" s="22"/>
    </row>
    <row r="78" spans="1:23" ht="36" customHeight="1" x14ac:dyDescent="0.15">
      <c r="C78" s="1217"/>
      <c r="D78" s="1222"/>
      <c r="E78" s="1223"/>
      <c r="F78" s="931" t="s">
        <v>272</v>
      </c>
      <c r="G78" s="932"/>
      <c r="H78" s="1008"/>
      <c r="I78" s="1226"/>
      <c r="J78" s="867"/>
      <c r="K78" s="868"/>
      <c r="L78" s="869"/>
      <c r="M78" s="870"/>
      <c r="N78" s="990"/>
      <c r="O78" s="991"/>
      <c r="P78" s="992"/>
      <c r="Q78" s="993"/>
      <c r="R78" s="993"/>
      <c r="S78" s="993"/>
      <c r="T78" s="15"/>
      <c r="U78" s="16"/>
    </row>
    <row r="79" spans="1:23" s="231" customFormat="1" ht="21.75" customHeight="1" x14ac:dyDescent="0.15">
      <c r="A79" s="232"/>
      <c r="B79" s="247"/>
      <c r="C79" s="1231" t="s">
        <v>45</v>
      </c>
      <c r="D79" s="1232"/>
      <c r="E79" s="1232"/>
      <c r="F79" s="1232"/>
      <c r="G79" s="1232"/>
      <c r="H79" s="1232"/>
      <c r="I79" s="1233"/>
      <c r="J79" s="961" t="s">
        <v>106</v>
      </c>
      <c r="K79" s="962"/>
      <c r="L79" s="962"/>
      <c r="M79" s="962"/>
      <c r="N79" s="962"/>
      <c r="O79" s="962"/>
      <c r="P79" s="962"/>
      <c r="Q79" s="962"/>
      <c r="R79" s="962"/>
      <c r="S79" s="962"/>
      <c r="T79" s="962"/>
      <c r="U79" s="963"/>
      <c r="V79" s="964" t="s">
        <v>184</v>
      </c>
    </row>
    <row r="80" spans="1:23" s="232" customFormat="1" ht="24.75" customHeight="1" x14ac:dyDescent="0.15">
      <c r="A80" s="233"/>
      <c r="B80" s="247"/>
      <c r="C80" s="1234"/>
      <c r="D80" s="1232"/>
      <c r="E80" s="1232"/>
      <c r="F80" s="1232"/>
      <c r="G80" s="1232"/>
      <c r="H80" s="1232"/>
      <c r="I80" s="1233"/>
      <c r="J80" s="234" t="s">
        <v>107</v>
      </c>
      <c r="K80" s="234" t="s">
        <v>108</v>
      </c>
      <c r="L80" s="234" t="s">
        <v>109</v>
      </c>
      <c r="M80" s="234" t="s">
        <v>110</v>
      </c>
      <c r="N80" s="234" t="s">
        <v>111</v>
      </c>
      <c r="O80" s="234" t="s">
        <v>112</v>
      </c>
      <c r="P80" s="234" t="s">
        <v>113</v>
      </c>
      <c r="Q80" s="234" t="s">
        <v>114</v>
      </c>
      <c r="R80" s="234" t="s">
        <v>115</v>
      </c>
      <c r="S80" s="234" t="s">
        <v>116</v>
      </c>
      <c r="T80" s="234" t="s">
        <v>117</v>
      </c>
      <c r="U80" s="234" t="s">
        <v>118</v>
      </c>
      <c r="V80" s="965"/>
    </row>
    <row r="81" spans="1:28" s="231" customFormat="1" ht="34.5" customHeight="1" x14ac:dyDescent="0.15">
      <c r="A81" s="228"/>
      <c r="B81"/>
      <c r="C81" s="843" t="s">
        <v>284</v>
      </c>
      <c r="D81" s="844"/>
      <c r="E81" s="844"/>
      <c r="F81" s="844"/>
      <c r="G81" s="845"/>
      <c r="H81" s="841" t="s">
        <v>341</v>
      </c>
      <c r="I81" s="842"/>
      <c r="J81" s="406"/>
      <c r="K81" s="406"/>
      <c r="L81" s="406"/>
      <c r="M81" s="406"/>
      <c r="N81" s="406"/>
      <c r="O81" s="406"/>
      <c r="P81" s="406"/>
      <c r="Q81" s="406"/>
      <c r="R81" s="406"/>
      <c r="S81" s="406"/>
      <c r="T81" s="406"/>
      <c r="U81" s="407"/>
      <c r="V81" s="236"/>
    </row>
    <row r="82" spans="1:28" s="231" customFormat="1" ht="34.5" customHeight="1" x14ac:dyDescent="0.15">
      <c r="A82" s="228"/>
      <c r="B82"/>
      <c r="C82" s="843" t="s">
        <v>284</v>
      </c>
      <c r="D82" s="844"/>
      <c r="E82" s="844"/>
      <c r="F82" s="844"/>
      <c r="G82" s="845"/>
      <c r="H82" s="841" t="s">
        <v>342</v>
      </c>
      <c r="I82" s="842"/>
      <c r="J82" s="406"/>
      <c r="K82" s="406"/>
      <c r="L82" s="406"/>
      <c r="M82" s="406"/>
      <c r="N82" s="406"/>
      <c r="O82" s="406"/>
      <c r="P82" s="406"/>
      <c r="Q82" s="406"/>
      <c r="R82" s="406"/>
      <c r="S82" s="406"/>
      <c r="T82" s="406"/>
      <c r="U82" s="407"/>
      <c r="V82" s="236"/>
    </row>
    <row r="83" spans="1:28" s="231" customFormat="1" ht="34.5" customHeight="1" x14ac:dyDescent="0.15">
      <c r="A83" s="228"/>
      <c r="B83"/>
      <c r="C83" s="843" t="s">
        <v>284</v>
      </c>
      <c r="D83" s="844"/>
      <c r="E83" s="844"/>
      <c r="F83" s="844"/>
      <c r="G83" s="845"/>
      <c r="H83" s="841" t="s">
        <v>343</v>
      </c>
      <c r="I83" s="842"/>
      <c r="J83" s="406"/>
      <c r="K83" s="406"/>
      <c r="L83" s="406"/>
      <c r="M83" s="406"/>
      <c r="N83" s="406"/>
      <c r="O83" s="406"/>
      <c r="P83" s="406"/>
      <c r="Q83" s="406"/>
      <c r="R83" s="406"/>
      <c r="S83" s="406"/>
      <c r="T83" s="406"/>
      <c r="U83" s="407"/>
      <c r="V83" s="236"/>
    </row>
    <row r="84" spans="1:28" s="231" customFormat="1" ht="34.5" customHeight="1" x14ac:dyDescent="0.15">
      <c r="A84" s="228"/>
      <c r="B84" s="323"/>
      <c r="C84" s="249"/>
      <c r="D84" s="324"/>
      <c r="E84" s="324"/>
      <c r="F84" s="324"/>
      <c r="G84" s="324"/>
      <c r="H84" s="324"/>
      <c r="I84" s="324"/>
      <c r="J84" s="247"/>
      <c r="K84" s="247"/>
      <c r="L84" s="247"/>
      <c r="M84" s="247"/>
      <c r="N84" s="247"/>
      <c r="O84" s="247"/>
      <c r="P84" s="247"/>
      <c r="Q84" s="247"/>
      <c r="R84" s="247"/>
      <c r="S84" s="247"/>
      <c r="T84" s="247"/>
      <c r="U84" s="247"/>
      <c r="V84" s="249"/>
    </row>
    <row r="85" spans="1:28" x14ac:dyDescent="0.15">
      <c r="C85" s="70"/>
      <c r="D85" s="70"/>
      <c r="E85" s="70"/>
      <c r="F85" s="70"/>
      <c r="G85" s="70"/>
      <c r="H85" s="70"/>
      <c r="I85" s="70"/>
      <c r="J85" s="70"/>
      <c r="K85" s="70"/>
      <c r="L85" s="70"/>
      <c r="M85" s="70"/>
      <c r="N85" s="70"/>
      <c r="O85" s="70"/>
      <c r="P85" s="70"/>
      <c r="Q85" s="70"/>
      <c r="R85" s="70"/>
      <c r="S85" s="70"/>
    </row>
    <row r="86" spans="1:28" s="231" customFormat="1" ht="24" customHeight="1" x14ac:dyDescent="0.15">
      <c r="A86" s="228"/>
      <c r="B86" s="229" t="s">
        <v>183</v>
      </c>
      <c r="C86" s="228"/>
      <c r="D86" s="249"/>
      <c r="E86" s="230"/>
      <c r="F86" s="230"/>
      <c r="G86" s="230"/>
      <c r="H86" s="230"/>
      <c r="I86" s="230"/>
      <c r="K86" s="229" t="s">
        <v>105</v>
      </c>
      <c r="X86" s="230"/>
      <c r="Z86" s="230"/>
      <c r="AA86" s="249"/>
      <c r="AB86" s="249"/>
    </row>
    <row r="87" spans="1:28" s="231" customFormat="1" ht="21.75" customHeight="1" x14ac:dyDescent="0.15">
      <c r="A87" s="232"/>
      <c r="B87" s="975" t="s">
        <v>5</v>
      </c>
      <c r="C87" s="975"/>
      <c r="D87" s="976" t="s">
        <v>45</v>
      </c>
      <c r="E87" s="977"/>
      <c r="F87" s="977"/>
      <c r="G87" s="977"/>
      <c r="H87" s="977"/>
      <c r="I87" s="977"/>
      <c r="J87" s="961" t="s">
        <v>106</v>
      </c>
      <c r="K87" s="962"/>
      <c r="L87" s="962"/>
      <c r="M87" s="962"/>
      <c r="N87" s="962"/>
      <c r="O87" s="962"/>
      <c r="P87" s="962"/>
      <c r="Q87" s="962"/>
      <c r="R87" s="962"/>
      <c r="S87" s="962"/>
      <c r="T87" s="962"/>
      <c r="U87" s="963"/>
      <c r="V87" s="964" t="s">
        <v>184</v>
      </c>
    </row>
    <row r="88" spans="1:28" s="232" customFormat="1" ht="24.75" customHeight="1" x14ac:dyDescent="0.15">
      <c r="A88" s="233"/>
      <c r="B88" s="975"/>
      <c r="C88" s="975"/>
      <c r="D88" s="978"/>
      <c r="E88" s="979"/>
      <c r="F88" s="979"/>
      <c r="G88" s="979"/>
      <c r="H88" s="979"/>
      <c r="I88" s="979"/>
      <c r="J88" s="234" t="s">
        <v>107</v>
      </c>
      <c r="K88" s="234" t="s">
        <v>108</v>
      </c>
      <c r="L88" s="234" t="s">
        <v>109</v>
      </c>
      <c r="M88" s="234" t="s">
        <v>110</v>
      </c>
      <c r="N88" s="234" t="s">
        <v>111</v>
      </c>
      <c r="O88" s="234" t="s">
        <v>112</v>
      </c>
      <c r="P88" s="234" t="s">
        <v>113</v>
      </c>
      <c r="Q88" s="234" t="s">
        <v>114</v>
      </c>
      <c r="R88" s="234" t="s">
        <v>115</v>
      </c>
      <c r="S88" s="234" t="s">
        <v>116</v>
      </c>
      <c r="T88" s="234" t="s">
        <v>117</v>
      </c>
      <c r="U88" s="234" t="s">
        <v>118</v>
      </c>
      <c r="V88" s="965"/>
    </row>
    <row r="89" spans="1:28" s="231" customFormat="1" ht="39.75" customHeight="1" x14ac:dyDescent="0.15">
      <c r="A89" s="228"/>
      <c r="B89" s="980" t="s">
        <v>185</v>
      </c>
      <c r="C89" s="981"/>
      <c r="D89" s="843" t="s">
        <v>273</v>
      </c>
      <c r="E89" s="844"/>
      <c r="F89" s="844"/>
      <c r="G89" s="844"/>
      <c r="H89" s="841" t="s">
        <v>341</v>
      </c>
      <c r="I89" s="842"/>
      <c r="J89" s="406"/>
      <c r="K89" s="406"/>
      <c r="L89" s="406"/>
      <c r="M89" s="406"/>
      <c r="N89" s="406"/>
      <c r="O89" s="406"/>
      <c r="P89" s="406"/>
      <c r="Q89" s="406"/>
      <c r="R89" s="406"/>
      <c r="S89" s="406"/>
      <c r="T89" s="406"/>
      <c r="U89" s="407"/>
      <c r="V89" s="236"/>
    </row>
    <row r="90" spans="1:28" s="231" customFormat="1" ht="39.75" customHeight="1" x14ac:dyDescent="0.15">
      <c r="A90" s="228"/>
      <c r="B90" s="982"/>
      <c r="C90" s="983"/>
      <c r="D90" s="843" t="s">
        <v>585</v>
      </c>
      <c r="E90" s="844"/>
      <c r="F90" s="844"/>
      <c r="G90" s="844"/>
      <c r="H90" s="841" t="s">
        <v>341</v>
      </c>
      <c r="I90" s="842"/>
      <c r="J90" s="406"/>
      <c r="K90" s="406"/>
      <c r="L90" s="406"/>
      <c r="M90" s="406"/>
      <c r="N90" s="406"/>
      <c r="O90" s="406"/>
      <c r="P90" s="406"/>
      <c r="Q90" s="406"/>
      <c r="R90" s="406"/>
      <c r="S90" s="406"/>
      <c r="T90" s="406"/>
      <c r="U90" s="407"/>
      <c r="V90" s="237"/>
    </row>
    <row r="91" spans="1:28" s="231" customFormat="1" ht="39.75" customHeight="1" x14ac:dyDescent="0.15">
      <c r="A91" s="228"/>
      <c r="B91" s="982"/>
      <c r="C91" s="983"/>
      <c r="D91" s="843" t="s">
        <v>275</v>
      </c>
      <c r="E91" s="844"/>
      <c r="F91" s="844"/>
      <c r="G91" s="844"/>
      <c r="H91" s="841" t="s">
        <v>341</v>
      </c>
      <c r="I91" s="842"/>
      <c r="J91" s="406"/>
      <c r="K91" s="406"/>
      <c r="L91" s="406"/>
      <c r="M91" s="406"/>
      <c r="N91" s="406"/>
      <c r="O91" s="406"/>
      <c r="P91" s="406"/>
      <c r="Q91" s="406"/>
      <c r="R91" s="406"/>
      <c r="S91" s="406"/>
      <c r="T91" s="406"/>
      <c r="U91" s="407"/>
      <c r="V91" s="236"/>
    </row>
    <row r="92" spans="1:28" s="231" customFormat="1" ht="39.75" customHeight="1" x14ac:dyDescent="0.15">
      <c r="A92" s="228"/>
      <c r="B92" s="982"/>
      <c r="C92" s="983"/>
      <c r="D92" s="843" t="s">
        <v>276</v>
      </c>
      <c r="E92" s="844"/>
      <c r="F92" s="844"/>
      <c r="G92" s="844"/>
      <c r="H92" s="841" t="s">
        <v>341</v>
      </c>
      <c r="I92" s="842"/>
      <c r="J92" s="406"/>
      <c r="K92" s="406"/>
      <c r="L92" s="406"/>
      <c r="M92" s="406"/>
      <c r="N92" s="406"/>
      <c r="O92" s="406"/>
      <c r="P92" s="406"/>
      <c r="Q92" s="406"/>
      <c r="R92" s="406"/>
      <c r="S92" s="406"/>
      <c r="T92" s="406"/>
      <c r="U92" s="407"/>
      <c r="V92" s="237"/>
    </row>
    <row r="93" spans="1:28" s="231" customFormat="1" ht="39.75" customHeight="1" x14ac:dyDescent="0.15">
      <c r="A93" s="228"/>
      <c r="B93" s="982"/>
      <c r="C93" s="983"/>
      <c r="D93" s="843" t="s">
        <v>277</v>
      </c>
      <c r="E93" s="844"/>
      <c r="F93" s="844"/>
      <c r="G93" s="844"/>
      <c r="H93" s="841" t="s">
        <v>341</v>
      </c>
      <c r="I93" s="842"/>
      <c r="J93" s="406"/>
      <c r="K93" s="406"/>
      <c r="L93" s="406"/>
      <c r="M93" s="406"/>
      <c r="N93" s="406"/>
      <c r="O93" s="406"/>
      <c r="P93" s="406"/>
      <c r="Q93" s="406"/>
      <c r="R93" s="406"/>
      <c r="S93" s="406"/>
      <c r="T93" s="406"/>
      <c r="U93" s="407"/>
      <c r="V93" s="237"/>
    </row>
    <row r="94" spans="1:28" s="231" customFormat="1" ht="39.75" customHeight="1" x14ac:dyDescent="0.15">
      <c r="A94" s="228"/>
      <c r="B94" s="982"/>
      <c r="C94" s="983"/>
      <c r="D94" s="843" t="s">
        <v>278</v>
      </c>
      <c r="E94" s="844"/>
      <c r="F94" s="844"/>
      <c r="G94" s="844"/>
      <c r="H94" s="841" t="s">
        <v>341</v>
      </c>
      <c r="I94" s="842"/>
      <c r="J94" s="406"/>
      <c r="K94" s="406"/>
      <c r="L94" s="406"/>
      <c r="M94" s="406"/>
      <c r="N94" s="406"/>
      <c r="O94" s="406"/>
      <c r="P94" s="406"/>
      <c r="Q94" s="406"/>
      <c r="R94" s="406"/>
      <c r="S94" s="406"/>
      <c r="T94" s="406"/>
      <c r="U94" s="407"/>
      <c r="V94" s="237"/>
    </row>
    <row r="95" spans="1:28" s="231" customFormat="1" ht="39.75" customHeight="1" x14ac:dyDescent="0.15">
      <c r="A95" s="228"/>
      <c r="B95" s="982"/>
      <c r="C95" s="983"/>
      <c r="D95" s="843" t="s">
        <v>279</v>
      </c>
      <c r="E95" s="844"/>
      <c r="F95" s="844"/>
      <c r="G95" s="844"/>
      <c r="H95" s="841" t="s">
        <v>341</v>
      </c>
      <c r="I95" s="842"/>
      <c r="J95" s="406"/>
      <c r="K95" s="406"/>
      <c r="L95" s="406"/>
      <c r="M95" s="406"/>
      <c r="N95" s="406"/>
      <c r="O95" s="406"/>
      <c r="P95" s="406"/>
      <c r="Q95" s="406"/>
      <c r="R95" s="406"/>
      <c r="S95" s="406"/>
      <c r="T95" s="406"/>
      <c r="U95" s="407"/>
      <c r="V95" s="237"/>
    </row>
    <row r="96" spans="1:28" s="231" customFormat="1" ht="39.75" customHeight="1" x14ac:dyDescent="0.15">
      <c r="A96" s="228"/>
      <c r="B96" s="984"/>
      <c r="C96" s="985"/>
      <c r="D96" s="843" t="s">
        <v>280</v>
      </c>
      <c r="E96" s="844"/>
      <c r="F96" s="844"/>
      <c r="G96" s="844"/>
      <c r="H96" s="841" t="s">
        <v>341</v>
      </c>
      <c r="I96" s="842"/>
      <c r="J96" s="406"/>
      <c r="K96" s="406"/>
      <c r="L96" s="406"/>
      <c r="M96" s="406"/>
      <c r="N96" s="406"/>
      <c r="O96" s="406"/>
      <c r="P96" s="406"/>
      <c r="Q96" s="406"/>
      <c r="R96" s="406"/>
      <c r="S96" s="406"/>
      <c r="T96" s="406"/>
      <c r="U96" s="407"/>
      <c r="V96" s="237"/>
    </row>
    <row r="97" spans="1:25" s="231" customFormat="1" ht="19.5" customHeight="1" x14ac:dyDescent="0.15">
      <c r="A97" s="228"/>
      <c r="B97" s="966"/>
      <c r="C97" s="967"/>
      <c r="D97" s="968" t="s">
        <v>179</v>
      </c>
      <c r="E97" s="968"/>
      <c r="F97" s="968"/>
      <c r="G97" s="968"/>
      <c r="H97" s="968"/>
      <c r="I97" s="968"/>
      <c r="J97" s="968"/>
      <c r="K97" s="238"/>
      <c r="L97" s="238"/>
      <c r="M97" s="238"/>
      <c r="N97" s="238"/>
      <c r="O97" s="238"/>
      <c r="P97" s="238"/>
      <c r="Q97" s="238"/>
      <c r="R97" s="238"/>
      <c r="S97" s="238"/>
      <c r="T97" s="238"/>
      <c r="U97" s="238"/>
      <c r="V97" s="239"/>
      <c r="Y97" s="231" t="s">
        <v>180</v>
      </c>
    </row>
    <row r="98" spans="1:25" s="231" customFormat="1" ht="25.5" customHeight="1" x14ac:dyDescent="0.15">
      <c r="A98" s="228"/>
      <c r="B98" s="961"/>
      <c r="C98" s="962"/>
      <c r="D98" s="1227" t="s">
        <v>186</v>
      </c>
      <c r="E98" s="1228"/>
      <c r="F98" s="1228"/>
      <c r="G98" s="1228"/>
      <c r="H98" s="1229" t="s">
        <v>341</v>
      </c>
      <c r="I98" s="1230"/>
      <c r="J98" s="406"/>
      <c r="K98" s="406"/>
      <c r="L98" s="406"/>
      <c r="M98" s="406"/>
      <c r="N98" s="406"/>
      <c r="O98" s="406"/>
      <c r="P98" s="406"/>
      <c r="Q98" s="406"/>
      <c r="R98" s="406"/>
      <c r="S98" s="406"/>
      <c r="T98" s="406"/>
      <c r="U98" s="407"/>
      <c r="V98" s="237"/>
    </row>
    <row r="99" spans="1:25" s="231" customFormat="1" ht="25.5" customHeight="1" x14ac:dyDescent="0.15">
      <c r="A99" s="228"/>
      <c r="B99" s="415"/>
      <c r="C99" s="415"/>
      <c r="D99" s="411"/>
      <c r="E99" s="412"/>
      <c r="F99" s="412"/>
      <c r="G99" s="412"/>
      <c r="H99" s="413"/>
      <c r="I99" s="412"/>
      <c r="J99" s="416"/>
      <c r="K99" s="416"/>
      <c r="L99" s="416"/>
      <c r="M99" s="416"/>
      <c r="N99" s="416"/>
      <c r="O99" s="416"/>
      <c r="P99" s="416"/>
      <c r="Q99" s="416"/>
      <c r="R99" s="416"/>
      <c r="S99" s="416"/>
      <c r="T99" s="416"/>
      <c r="U99" s="416"/>
      <c r="V99" s="414"/>
    </row>
    <row r="100" spans="1:25" s="231" customFormat="1" ht="21.75" customHeight="1" x14ac:dyDescent="0.15">
      <c r="A100" s="232"/>
      <c r="B100" s="975" t="s">
        <v>5</v>
      </c>
      <c r="C100" s="975"/>
      <c r="D100" s="976" t="s">
        <v>45</v>
      </c>
      <c r="E100" s="977"/>
      <c r="F100" s="977"/>
      <c r="G100" s="977"/>
      <c r="H100" s="977"/>
      <c r="I100" s="977"/>
      <c r="J100" s="961" t="s">
        <v>106</v>
      </c>
      <c r="K100" s="962"/>
      <c r="L100" s="962"/>
      <c r="M100" s="962"/>
      <c r="N100" s="962"/>
      <c r="O100" s="962"/>
      <c r="P100" s="962"/>
      <c r="Q100" s="962"/>
      <c r="R100" s="962"/>
      <c r="S100" s="962"/>
      <c r="T100" s="962"/>
      <c r="U100" s="963"/>
      <c r="V100" s="964" t="s">
        <v>184</v>
      </c>
    </row>
    <row r="101" spans="1:25" s="232" customFormat="1" ht="24.75" customHeight="1" x14ac:dyDescent="0.15">
      <c r="A101" s="233"/>
      <c r="B101" s="975"/>
      <c r="C101" s="975"/>
      <c r="D101" s="978"/>
      <c r="E101" s="979"/>
      <c r="F101" s="979"/>
      <c r="G101" s="979"/>
      <c r="H101" s="979"/>
      <c r="I101" s="979"/>
      <c r="J101" s="234" t="s">
        <v>107</v>
      </c>
      <c r="K101" s="234" t="s">
        <v>108</v>
      </c>
      <c r="L101" s="234" t="s">
        <v>109</v>
      </c>
      <c r="M101" s="234" t="s">
        <v>110</v>
      </c>
      <c r="N101" s="234" t="s">
        <v>111</v>
      </c>
      <c r="O101" s="234" t="s">
        <v>112</v>
      </c>
      <c r="P101" s="234" t="s">
        <v>113</v>
      </c>
      <c r="Q101" s="234" t="s">
        <v>114</v>
      </c>
      <c r="R101" s="234" t="s">
        <v>115</v>
      </c>
      <c r="S101" s="234" t="s">
        <v>116</v>
      </c>
      <c r="T101" s="234" t="s">
        <v>117</v>
      </c>
      <c r="U101" s="234" t="s">
        <v>118</v>
      </c>
      <c r="V101" s="965"/>
    </row>
    <row r="102" spans="1:25" s="231" customFormat="1" ht="39.75" customHeight="1" x14ac:dyDescent="0.15">
      <c r="A102" s="228"/>
      <c r="B102" s="980" t="s">
        <v>185</v>
      </c>
      <c r="C102" s="981"/>
      <c r="D102" s="843" t="s">
        <v>273</v>
      </c>
      <c r="E102" s="844"/>
      <c r="F102" s="844"/>
      <c r="G102" s="844"/>
      <c r="H102" s="841" t="s">
        <v>11</v>
      </c>
      <c r="I102" s="842"/>
      <c r="J102" s="406"/>
      <c r="K102" s="406"/>
      <c r="L102" s="406"/>
      <c r="M102" s="406"/>
      <c r="N102" s="406"/>
      <c r="O102" s="406"/>
      <c r="P102" s="406"/>
      <c r="Q102" s="406"/>
      <c r="R102" s="406"/>
      <c r="S102" s="406"/>
      <c r="T102" s="406"/>
      <c r="U102" s="407"/>
      <c r="V102" s="236"/>
    </row>
    <row r="103" spans="1:25" s="231" customFormat="1" ht="39.75" customHeight="1" x14ac:dyDescent="0.15">
      <c r="A103" s="228"/>
      <c r="B103" s="982"/>
      <c r="C103" s="983"/>
      <c r="D103" s="843" t="s">
        <v>585</v>
      </c>
      <c r="E103" s="844"/>
      <c r="F103" s="844"/>
      <c r="G103" s="844"/>
      <c r="H103" s="841" t="s">
        <v>11</v>
      </c>
      <c r="I103" s="842"/>
      <c r="J103" s="406"/>
      <c r="K103" s="406"/>
      <c r="L103" s="406"/>
      <c r="M103" s="406"/>
      <c r="N103" s="406"/>
      <c r="O103" s="406"/>
      <c r="P103" s="406"/>
      <c r="Q103" s="406"/>
      <c r="R103" s="406"/>
      <c r="S103" s="406"/>
      <c r="T103" s="406"/>
      <c r="U103" s="407"/>
      <c r="V103" s="237"/>
    </row>
    <row r="104" spans="1:25" s="231" customFormat="1" ht="39.75" customHeight="1" x14ac:dyDescent="0.15">
      <c r="A104" s="228"/>
      <c r="B104" s="982"/>
      <c r="C104" s="983"/>
      <c r="D104" s="843" t="s">
        <v>275</v>
      </c>
      <c r="E104" s="844"/>
      <c r="F104" s="844"/>
      <c r="G104" s="844"/>
      <c r="H104" s="841" t="s">
        <v>11</v>
      </c>
      <c r="I104" s="842"/>
      <c r="J104" s="406"/>
      <c r="K104" s="406"/>
      <c r="L104" s="406"/>
      <c r="M104" s="406"/>
      <c r="N104" s="406"/>
      <c r="O104" s="406"/>
      <c r="P104" s="406"/>
      <c r="Q104" s="406"/>
      <c r="R104" s="406"/>
      <c r="S104" s="406"/>
      <c r="T104" s="406"/>
      <c r="U104" s="407"/>
      <c r="V104" s="236"/>
    </row>
    <row r="105" spans="1:25" s="231" customFormat="1" ht="39.75" customHeight="1" x14ac:dyDescent="0.15">
      <c r="A105" s="228"/>
      <c r="B105" s="982"/>
      <c r="C105" s="983"/>
      <c r="D105" s="843" t="s">
        <v>276</v>
      </c>
      <c r="E105" s="844"/>
      <c r="F105" s="844"/>
      <c r="G105" s="844"/>
      <c r="H105" s="841" t="s">
        <v>11</v>
      </c>
      <c r="I105" s="842"/>
      <c r="J105" s="406"/>
      <c r="K105" s="406"/>
      <c r="L105" s="406"/>
      <c r="M105" s="406"/>
      <c r="N105" s="406"/>
      <c r="O105" s="406"/>
      <c r="P105" s="406"/>
      <c r="Q105" s="406"/>
      <c r="R105" s="406"/>
      <c r="S105" s="406"/>
      <c r="T105" s="406"/>
      <c r="U105" s="407"/>
      <c r="V105" s="237"/>
    </row>
    <row r="106" spans="1:25" s="231" customFormat="1" ht="39.75" customHeight="1" x14ac:dyDescent="0.15">
      <c r="A106" s="228"/>
      <c r="B106" s="982"/>
      <c r="C106" s="983"/>
      <c r="D106" s="843" t="s">
        <v>277</v>
      </c>
      <c r="E106" s="844"/>
      <c r="F106" s="844"/>
      <c r="G106" s="844"/>
      <c r="H106" s="841" t="s">
        <v>11</v>
      </c>
      <c r="I106" s="842"/>
      <c r="J106" s="406"/>
      <c r="K106" s="406"/>
      <c r="L106" s="406"/>
      <c r="M106" s="406"/>
      <c r="N106" s="406"/>
      <c r="O106" s="406"/>
      <c r="P106" s="406"/>
      <c r="Q106" s="406"/>
      <c r="R106" s="406"/>
      <c r="S106" s="406"/>
      <c r="T106" s="406"/>
      <c r="U106" s="407"/>
      <c r="V106" s="237"/>
    </row>
    <row r="107" spans="1:25" s="231" customFormat="1" ht="39.75" customHeight="1" x14ac:dyDescent="0.15">
      <c r="A107" s="228"/>
      <c r="B107" s="982"/>
      <c r="C107" s="983"/>
      <c r="D107" s="843" t="s">
        <v>278</v>
      </c>
      <c r="E107" s="844"/>
      <c r="F107" s="844"/>
      <c r="G107" s="844"/>
      <c r="H107" s="841" t="s">
        <v>11</v>
      </c>
      <c r="I107" s="842"/>
      <c r="J107" s="406"/>
      <c r="K107" s="406"/>
      <c r="L107" s="406"/>
      <c r="M107" s="406"/>
      <c r="N107" s="406"/>
      <c r="O107" s="406"/>
      <c r="P107" s="406"/>
      <c r="Q107" s="406"/>
      <c r="R107" s="406"/>
      <c r="S107" s="406"/>
      <c r="T107" s="406"/>
      <c r="U107" s="407"/>
      <c r="V107" s="237"/>
    </row>
    <row r="108" spans="1:25" s="231" customFormat="1" ht="39.75" customHeight="1" x14ac:dyDescent="0.15">
      <c r="A108" s="228"/>
      <c r="B108" s="982"/>
      <c r="C108" s="983"/>
      <c r="D108" s="843" t="s">
        <v>279</v>
      </c>
      <c r="E108" s="844"/>
      <c r="F108" s="844"/>
      <c r="G108" s="844"/>
      <c r="H108" s="841" t="s">
        <v>11</v>
      </c>
      <c r="I108" s="842"/>
      <c r="J108" s="406"/>
      <c r="K108" s="406"/>
      <c r="L108" s="406"/>
      <c r="M108" s="406"/>
      <c r="N108" s="406"/>
      <c r="O108" s="406"/>
      <c r="P108" s="406"/>
      <c r="Q108" s="406"/>
      <c r="R108" s="406"/>
      <c r="S108" s="406"/>
      <c r="T108" s="406"/>
      <c r="U108" s="407"/>
      <c r="V108" s="237"/>
    </row>
    <row r="109" spans="1:25" s="231" customFormat="1" ht="39.75" customHeight="1" x14ac:dyDescent="0.15">
      <c r="A109" s="228"/>
      <c r="B109" s="984"/>
      <c r="C109" s="985"/>
      <c r="D109" s="843" t="s">
        <v>280</v>
      </c>
      <c r="E109" s="844"/>
      <c r="F109" s="844"/>
      <c r="G109" s="844"/>
      <c r="H109" s="841" t="s">
        <v>11</v>
      </c>
      <c r="I109" s="842"/>
      <c r="J109" s="406"/>
      <c r="K109" s="406"/>
      <c r="L109" s="406"/>
      <c r="M109" s="406"/>
      <c r="N109" s="406"/>
      <c r="O109" s="406"/>
      <c r="P109" s="406"/>
      <c r="Q109" s="406"/>
      <c r="R109" s="406"/>
      <c r="S109" s="406"/>
      <c r="T109" s="406"/>
      <c r="U109" s="407"/>
      <c r="V109" s="237"/>
    </row>
    <row r="110" spans="1:25" s="231" customFormat="1" ht="19.5" customHeight="1" x14ac:dyDescent="0.15">
      <c r="A110" s="228"/>
      <c r="B110" s="966"/>
      <c r="C110" s="967"/>
      <c r="D110" s="968" t="s">
        <v>179</v>
      </c>
      <c r="E110" s="968"/>
      <c r="F110" s="968"/>
      <c r="G110" s="968"/>
      <c r="H110" s="968"/>
      <c r="I110" s="968"/>
      <c r="J110" s="968"/>
      <c r="K110" s="322"/>
      <c r="L110" s="322"/>
      <c r="M110" s="322"/>
      <c r="N110" s="322"/>
      <c r="O110" s="322"/>
      <c r="P110" s="322"/>
      <c r="Q110" s="322"/>
      <c r="R110" s="322"/>
      <c r="S110" s="322"/>
      <c r="T110" s="322"/>
      <c r="U110" s="322"/>
      <c r="V110" s="239"/>
      <c r="Y110" s="231" t="s">
        <v>180</v>
      </c>
    </row>
    <row r="111" spans="1:25" s="231" customFormat="1" ht="25.5" customHeight="1" x14ac:dyDescent="0.15">
      <c r="A111" s="228"/>
      <c r="B111" s="961"/>
      <c r="C111" s="962"/>
      <c r="D111" s="1227" t="s">
        <v>186</v>
      </c>
      <c r="E111" s="1228"/>
      <c r="F111" s="1228"/>
      <c r="G111" s="1228"/>
      <c r="H111" s="1235" t="s">
        <v>11</v>
      </c>
      <c r="I111" s="1236"/>
      <c r="J111" s="406"/>
      <c r="K111" s="406"/>
      <c r="L111" s="406"/>
      <c r="M111" s="406"/>
      <c r="N111" s="406"/>
      <c r="O111" s="406"/>
      <c r="P111" s="406"/>
      <c r="Q111" s="406"/>
      <c r="R111" s="406"/>
      <c r="S111" s="406"/>
      <c r="T111" s="406"/>
      <c r="U111" s="407"/>
      <c r="V111" s="237"/>
    </row>
    <row r="112" spans="1:25" s="231" customFormat="1" ht="25.5" customHeight="1" x14ac:dyDescent="0.15">
      <c r="A112" s="228"/>
      <c r="B112" s="247"/>
      <c r="C112" s="247"/>
      <c r="D112" s="229"/>
      <c r="E112" s="417"/>
      <c r="F112" s="417"/>
      <c r="G112" s="417"/>
      <c r="H112" s="418"/>
      <c r="I112" s="417"/>
      <c r="J112" s="419"/>
      <c r="K112" s="419"/>
      <c r="L112" s="419"/>
      <c r="M112" s="419"/>
      <c r="N112" s="419"/>
      <c r="O112" s="419"/>
      <c r="P112" s="419"/>
      <c r="Q112" s="419"/>
      <c r="R112" s="419"/>
      <c r="S112" s="419"/>
      <c r="T112" s="419"/>
      <c r="U112" s="419"/>
      <c r="V112" s="233"/>
    </row>
    <row r="113" spans="1:25" s="231" customFormat="1" ht="21.75" customHeight="1" x14ac:dyDescent="0.15">
      <c r="A113" s="232"/>
      <c r="B113" s="975" t="s">
        <v>5</v>
      </c>
      <c r="C113" s="975"/>
      <c r="D113" s="976" t="s">
        <v>45</v>
      </c>
      <c r="E113" s="977"/>
      <c r="F113" s="977"/>
      <c r="G113" s="977"/>
      <c r="H113" s="977"/>
      <c r="I113" s="977"/>
      <c r="J113" s="961" t="s">
        <v>106</v>
      </c>
      <c r="K113" s="962"/>
      <c r="L113" s="962"/>
      <c r="M113" s="962"/>
      <c r="N113" s="962"/>
      <c r="O113" s="962"/>
      <c r="P113" s="962"/>
      <c r="Q113" s="962"/>
      <c r="R113" s="962"/>
      <c r="S113" s="962"/>
      <c r="T113" s="962"/>
      <c r="U113" s="963"/>
      <c r="V113" s="964" t="s">
        <v>184</v>
      </c>
    </row>
    <row r="114" spans="1:25" s="232" customFormat="1" ht="24.75" customHeight="1" x14ac:dyDescent="0.15">
      <c r="A114" s="233"/>
      <c r="B114" s="975"/>
      <c r="C114" s="975"/>
      <c r="D114" s="978"/>
      <c r="E114" s="979"/>
      <c r="F114" s="979"/>
      <c r="G114" s="979"/>
      <c r="H114" s="979"/>
      <c r="I114" s="979"/>
      <c r="J114" s="234" t="s">
        <v>107</v>
      </c>
      <c r="K114" s="234" t="s">
        <v>108</v>
      </c>
      <c r="L114" s="234" t="s">
        <v>109</v>
      </c>
      <c r="M114" s="234" t="s">
        <v>110</v>
      </c>
      <c r="N114" s="234" t="s">
        <v>111</v>
      </c>
      <c r="O114" s="234" t="s">
        <v>112</v>
      </c>
      <c r="P114" s="234" t="s">
        <v>113</v>
      </c>
      <c r="Q114" s="234" t="s">
        <v>114</v>
      </c>
      <c r="R114" s="234" t="s">
        <v>115</v>
      </c>
      <c r="S114" s="234" t="s">
        <v>116</v>
      </c>
      <c r="T114" s="234" t="s">
        <v>117</v>
      </c>
      <c r="U114" s="234" t="s">
        <v>118</v>
      </c>
      <c r="V114" s="965"/>
    </row>
    <row r="115" spans="1:25" s="231" customFormat="1" ht="39.75" customHeight="1" x14ac:dyDescent="0.15">
      <c r="A115" s="228"/>
      <c r="B115" s="980" t="s">
        <v>185</v>
      </c>
      <c r="C115" s="981"/>
      <c r="D115" s="843" t="s">
        <v>273</v>
      </c>
      <c r="E115" s="844"/>
      <c r="F115" s="844"/>
      <c r="G115" s="844"/>
      <c r="H115" s="841" t="s">
        <v>26</v>
      </c>
      <c r="I115" s="842"/>
      <c r="J115" s="406"/>
      <c r="K115" s="406"/>
      <c r="L115" s="406"/>
      <c r="M115" s="406"/>
      <c r="N115" s="406"/>
      <c r="O115" s="406"/>
      <c r="P115" s="406"/>
      <c r="Q115" s="406"/>
      <c r="R115" s="406"/>
      <c r="S115" s="406"/>
      <c r="T115" s="406"/>
      <c r="U115" s="407"/>
      <c r="V115" s="236"/>
    </row>
    <row r="116" spans="1:25" s="231" customFormat="1" ht="39.75" customHeight="1" x14ac:dyDescent="0.15">
      <c r="A116" s="228"/>
      <c r="B116" s="982"/>
      <c r="C116" s="983"/>
      <c r="D116" s="843" t="s">
        <v>585</v>
      </c>
      <c r="E116" s="844"/>
      <c r="F116" s="844"/>
      <c r="G116" s="844"/>
      <c r="H116" s="841" t="s">
        <v>26</v>
      </c>
      <c r="I116" s="842"/>
      <c r="J116" s="406"/>
      <c r="K116" s="406"/>
      <c r="L116" s="406"/>
      <c r="M116" s="406"/>
      <c r="N116" s="406"/>
      <c r="O116" s="406"/>
      <c r="P116" s="406"/>
      <c r="Q116" s="406"/>
      <c r="R116" s="406"/>
      <c r="S116" s="406"/>
      <c r="T116" s="406"/>
      <c r="U116" s="407"/>
      <c r="V116" s="237"/>
    </row>
    <row r="117" spans="1:25" s="231" customFormat="1" ht="39.75" customHeight="1" x14ac:dyDescent="0.15">
      <c r="A117" s="228"/>
      <c r="B117" s="982"/>
      <c r="C117" s="983"/>
      <c r="D117" s="843" t="s">
        <v>275</v>
      </c>
      <c r="E117" s="844"/>
      <c r="F117" s="844"/>
      <c r="G117" s="844"/>
      <c r="H117" s="841" t="s">
        <v>26</v>
      </c>
      <c r="I117" s="842"/>
      <c r="J117" s="406"/>
      <c r="K117" s="406"/>
      <c r="L117" s="406"/>
      <c r="M117" s="406"/>
      <c r="N117" s="406"/>
      <c r="O117" s="406"/>
      <c r="P117" s="406"/>
      <c r="Q117" s="406"/>
      <c r="R117" s="406"/>
      <c r="S117" s="406"/>
      <c r="T117" s="406"/>
      <c r="U117" s="407"/>
      <c r="V117" s="236"/>
    </row>
    <row r="118" spans="1:25" s="231" customFormat="1" ht="39.75" customHeight="1" x14ac:dyDescent="0.15">
      <c r="A118" s="228"/>
      <c r="B118" s="982"/>
      <c r="C118" s="983"/>
      <c r="D118" s="843" t="s">
        <v>276</v>
      </c>
      <c r="E118" s="844"/>
      <c r="F118" s="844"/>
      <c r="G118" s="844"/>
      <c r="H118" s="841" t="s">
        <v>26</v>
      </c>
      <c r="I118" s="842"/>
      <c r="J118" s="406"/>
      <c r="K118" s="406"/>
      <c r="L118" s="406"/>
      <c r="M118" s="406"/>
      <c r="N118" s="406"/>
      <c r="O118" s="406"/>
      <c r="P118" s="406"/>
      <c r="Q118" s="406"/>
      <c r="R118" s="406"/>
      <c r="S118" s="406"/>
      <c r="T118" s="406"/>
      <c r="U118" s="407"/>
      <c r="V118" s="237"/>
    </row>
    <row r="119" spans="1:25" s="231" customFormat="1" ht="39.75" customHeight="1" x14ac:dyDescent="0.15">
      <c r="A119" s="228"/>
      <c r="B119" s="982"/>
      <c r="C119" s="983"/>
      <c r="D119" s="843" t="s">
        <v>277</v>
      </c>
      <c r="E119" s="844"/>
      <c r="F119" s="844"/>
      <c r="G119" s="844"/>
      <c r="H119" s="841" t="s">
        <v>26</v>
      </c>
      <c r="I119" s="842"/>
      <c r="J119" s="406"/>
      <c r="K119" s="406"/>
      <c r="L119" s="406"/>
      <c r="M119" s="406"/>
      <c r="N119" s="406"/>
      <c r="O119" s="406"/>
      <c r="P119" s="406"/>
      <c r="Q119" s="406"/>
      <c r="R119" s="406"/>
      <c r="S119" s="406"/>
      <c r="T119" s="406"/>
      <c r="U119" s="407"/>
      <c r="V119" s="237"/>
    </row>
    <row r="120" spans="1:25" s="231" customFormat="1" ht="39.75" customHeight="1" x14ac:dyDescent="0.15">
      <c r="A120" s="228"/>
      <c r="B120" s="982"/>
      <c r="C120" s="983"/>
      <c r="D120" s="843" t="s">
        <v>278</v>
      </c>
      <c r="E120" s="844"/>
      <c r="F120" s="844"/>
      <c r="G120" s="844"/>
      <c r="H120" s="841" t="s">
        <v>26</v>
      </c>
      <c r="I120" s="842"/>
      <c r="J120" s="406"/>
      <c r="K120" s="406"/>
      <c r="L120" s="406"/>
      <c r="M120" s="406"/>
      <c r="N120" s="406"/>
      <c r="O120" s="406"/>
      <c r="P120" s="406"/>
      <c r="Q120" s="406"/>
      <c r="R120" s="406"/>
      <c r="S120" s="406"/>
      <c r="T120" s="406"/>
      <c r="U120" s="407"/>
      <c r="V120" s="237"/>
    </row>
    <row r="121" spans="1:25" s="231" customFormat="1" ht="39.75" customHeight="1" x14ac:dyDescent="0.15">
      <c r="A121" s="228"/>
      <c r="B121" s="982"/>
      <c r="C121" s="983"/>
      <c r="D121" s="843" t="s">
        <v>279</v>
      </c>
      <c r="E121" s="844"/>
      <c r="F121" s="844"/>
      <c r="G121" s="844"/>
      <c r="H121" s="841" t="s">
        <v>26</v>
      </c>
      <c r="I121" s="842"/>
      <c r="J121" s="406"/>
      <c r="K121" s="406"/>
      <c r="L121" s="406"/>
      <c r="M121" s="406"/>
      <c r="N121" s="406"/>
      <c r="O121" s="406"/>
      <c r="P121" s="406"/>
      <c r="Q121" s="406"/>
      <c r="R121" s="406"/>
      <c r="S121" s="406"/>
      <c r="T121" s="406"/>
      <c r="U121" s="407"/>
      <c r="V121" s="237"/>
    </row>
    <row r="122" spans="1:25" s="231" customFormat="1" ht="39.75" customHeight="1" x14ac:dyDescent="0.15">
      <c r="A122" s="228"/>
      <c r="B122" s="984"/>
      <c r="C122" s="985"/>
      <c r="D122" s="843" t="s">
        <v>280</v>
      </c>
      <c r="E122" s="844"/>
      <c r="F122" s="844"/>
      <c r="G122" s="844"/>
      <c r="H122" s="841" t="s">
        <v>26</v>
      </c>
      <c r="I122" s="842"/>
      <c r="J122" s="406"/>
      <c r="K122" s="406"/>
      <c r="L122" s="406"/>
      <c r="M122" s="406"/>
      <c r="N122" s="406"/>
      <c r="O122" s="406"/>
      <c r="P122" s="406"/>
      <c r="Q122" s="406"/>
      <c r="R122" s="406"/>
      <c r="S122" s="406"/>
      <c r="T122" s="406"/>
      <c r="U122" s="407"/>
      <c r="V122" s="237"/>
    </row>
    <row r="123" spans="1:25" s="231" customFormat="1" ht="19.5" customHeight="1" x14ac:dyDescent="0.15">
      <c r="A123" s="228"/>
      <c r="B123" s="966"/>
      <c r="C123" s="967"/>
      <c r="D123" s="968" t="s">
        <v>179</v>
      </c>
      <c r="E123" s="968"/>
      <c r="F123" s="968"/>
      <c r="G123" s="968"/>
      <c r="H123" s="968"/>
      <c r="I123" s="968"/>
      <c r="J123" s="968"/>
      <c r="K123" s="322"/>
      <c r="L123" s="322"/>
      <c r="M123" s="322"/>
      <c r="N123" s="322"/>
      <c r="O123" s="322"/>
      <c r="P123" s="322"/>
      <c r="Q123" s="322"/>
      <c r="R123" s="322"/>
      <c r="S123" s="322"/>
      <c r="T123" s="322"/>
      <c r="U123" s="322"/>
      <c r="V123" s="239"/>
      <c r="Y123" s="231" t="s">
        <v>180</v>
      </c>
    </row>
    <row r="124" spans="1:25" s="231" customFormat="1" ht="25.5" customHeight="1" x14ac:dyDescent="0.15">
      <c r="A124" s="228"/>
      <c r="B124" s="961"/>
      <c r="C124" s="962"/>
      <c r="D124" s="1227" t="s">
        <v>186</v>
      </c>
      <c r="E124" s="1228"/>
      <c r="F124" s="1228"/>
      <c r="G124" s="1228"/>
      <c r="H124" s="1235" t="s">
        <v>26</v>
      </c>
      <c r="I124" s="1236"/>
      <c r="J124" s="406"/>
      <c r="K124" s="406"/>
      <c r="L124" s="406"/>
      <c r="M124" s="406"/>
      <c r="N124" s="406"/>
      <c r="O124" s="406"/>
      <c r="P124" s="406"/>
      <c r="Q124" s="406"/>
      <c r="R124" s="406"/>
      <c r="S124" s="406"/>
      <c r="T124" s="406"/>
      <c r="U124" s="407"/>
      <c r="V124" s="237"/>
    </row>
    <row r="125" spans="1:25" s="231" customFormat="1" ht="25.5" customHeight="1" x14ac:dyDescent="0.15">
      <c r="A125" s="228"/>
      <c r="B125" s="247"/>
      <c r="C125" s="247"/>
      <c r="D125" s="229"/>
      <c r="E125" s="417"/>
      <c r="F125" s="417"/>
      <c r="G125" s="417"/>
      <c r="H125" s="418"/>
      <c r="I125" s="417"/>
      <c r="J125" s="419"/>
      <c r="K125" s="419"/>
      <c r="L125" s="419"/>
      <c r="M125" s="419"/>
      <c r="N125" s="419"/>
      <c r="O125" s="419"/>
      <c r="P125" s="419"/>
      <c r="Q125" s="419"/>
      <c r="R125" s="419"/>
      <c r="S125" s="419"/>
      <c r="T125" s="419"/>
      <c r="U125" s="419"/>
      <c r="V125" s="233"/>
    </row>
    <row r="126" spans="1:25" s="231" customFormat="1" ht="57.6" customHeight="1" thickBot="1" x14ac:dyDescent="0.2">
      <c r="A126" s="228"/>
      <c r="B126" s="1175" t="s">
        <v>583</v>
      </c>
      <c r="C126" s="1175"/>
      <c r="D126" s="1175"/>
      <c r="E126" s="1175"/>
      <c r="F126" s="1175"/>
      <c r="G126" s="1175"/>
      <c r="H126" s="1175"/>
      <c r="I126" s="1175"/>
      <c r="J126" s="1175"/>
      <c r="K126" s="1175"/>
      <c r="L126" s="1175"/>
      <c r="M126" s="1175"/>
      <c r="N126" s="1175"/>
      <c r="O126" s="1175"/>
      <c r="P126" s="1175"/>
      <c r="Q126" s="1175"/>
      <c r="R126" s="1175"/>
      <c r="S126" s="1175"/>
      <c r="T126" s="1175"/>
      <c r="U126" s="1175"/>
      <c r="V126" s="1175"/>
      <c r="W126" s="438"/>
    </row>
    <row r="127" spans="1:25" s="240" customFormat="1" ht="21.6" customHeight="1" x14ac:dyDescent="0.5">
      <c r="B127" s="427" t="s">
        <v>188</v>
      </c>
      <c r="C127" s="428"/>
      <c r="D127" s="428"/>
      <c r="E127" s="428"/>
      <c r="F127" s="428"/>
      <c r="G127" s="428"/>
      <c r="H127" s="428"/>
      <c r="I127" s="428"/>
      <c r="J127" s="428"/>
      <c r="K127" s="428"/>
      <c r="L127" s="428"/>
      <c r="M127" s="428"/>
      <c r="N127" s="428"/>
      <c r="O127" s="428"/>
      <c r="P127" s="428"/>
      <c r="Q127" s="428"/>
      <c r="R127" s="428"/>
      <c r="S127" s="428"/>
      <c r="T127" s="428"/>
      <c r="U127" s="428"/>
      <c r="V127" s="429"/>
      <c r="W127" s="430"/>
    </row>
    <row r="128" spans="1:25" s="242" customFormat="1" ht="24.6" customHeight="1" x14ac:dyDescent="0.15">
      <c r="A128" s="241"/>
      <c r="B128" s="969" t="s">
        <v>189</v>
      </c>
      <c r="C128" s="970"/>
      <c r="D128" s="970"/>
      <c r="E128" s="970"/>
      <c r="F128" s="971"/>
      <c r="G128" s="235"/>
      <c r="H128" s="233" t="s">
        <v>281</v>
      </c>
      <c r="J128" s="243"/>
      <c r="K128" s="243"/>
      <c r="L128" s="243"/>
      <c r="M128" s="247"/>
      <c r="N128" s="235"/>
      <c r="O128" s="972" t="s">
        <v>282</v>
      </c>
      <c r="P128" s="973"/>
      <c r="Q128" s="973"/>
      <c r="R128" s="973"/>
      <c r="S128" s="973"/>
      <c r="T128" s="973"/>
      <c r="V128" s="244"/>
      <c r="W128" s="437"/>
    </row>
    <row r="129" spans="1:34" s="242" customFormat="1" ht="24.6" customHeight="1" x14ac:dyDescent="0.5">
      <c r="A129" s="241"/>
      <c r="B129" s="974" t="s">
        <v>191</v>
      </c>
      <c r="C129" s="919"/>
      <c r="D129" s="919"/>
      <c r="E129" s="919"/>
      <c r="F129" s="920"/>
      <c r="G129" s="915"/>
      <c r="H129" s="916"/>
      <c r="I129" s="916"/>
      <c r="J129" s="917"/>
      <c r="K129" s="918" t="s">
        <v>192</v>
      </c>
      <c r="L129" s="919"/>
      <c r="M129" s="919"/>
      <c r="N129" s="919"/>
      <c r="O129" s="919"/>
      <c r="P129" s="920"/>
      <c r="Q129" s="915"/>
      <c r="R129" s="916"/>
      <c r="S129" s="916"/>
      <c r="T129" s="916"/>
      <c r="U129" s="916"/>
      <c r="V129" s="921"/>
      <c r="W129" s="245"/>
      <c r="AC129" s="240"/>
      <c r="AD129" s="240"/>
      <c r="AE129" s="240"/>
      <c r="AF129" s="240"/>
      <c r="AG129" s="240"/>
      <c r="AH129" s="240"/>
    </row>
    <row r="130" spans="1:34" s="242" customFormat="1" ht="57" customHeight="1" thickBot="1" x14ac:dyDescent="0.2">
      <c r="A130" s="241"/>
      <c r="B130" s="246"/>
      <c r="C130" s="957" t="s">
        <v>283</v>
      </c>
      <c r="D130" s="957"/>
      <c r="E130" s="957"/>
      <c r="F130" s="957"/>
      <c r="G130" s="957"/>
      <c r="H130" s="957"/>
      <c r="I130" s="957"/>
      <c r="J130" s="957"/>
      <c r="K130" s="431"/>
      <c r="L130" s="431"/>
      <c r="M130" s="431"/>
      <c r="N130" s="431"/>
      <c r="O130" s="431"/>
      <c r="P130" s="431"/>
      <c r="Q130" s="431"/>
      <c r="R130" s="431"/>
      <c r="S130" s="431"/>
      <c r="T130" s="431"/>
      <c r="U130" s="431"/>
      <c r="V130" s="432"/>
      <c r="W130" s="243"/>
    </row>
    <row r="131" spans="1:34" s="242" customFormat="1" ht="20.100000000000001" customHeight="1" x14ac:dyDescent="0.15">
      <c r="A131" s="241"/>
      <c r="B131" s="232" t="s">
        <v>193</v>
      </c>
      <c r="C131" s="232"/>
      <c r="D131" s="232"/>
      <c r="E131" s="232"/>
      <c r="F131" s="232"/>
      <c r="H131" s="433"/>
      <c r="I131" s="229"/>
      <c r="J131" s="229"/>
      <c r="K131" s="229"/>
      <c r="L131" s="229"/>
      <c r="M131" s="229"/>
      <c r="N131" s="229"/>
      <c r="O131" s="434"/>
      <c r="P131" s="229"/>
      <c r="Q131" s="229"/>
      <c r="R131" s="229"/>
      <c r="S131" s="229"/>
      <c r="T131" s="229"/>
      <c r="U131" s="229"/>
      <c r="V131" s="229"/>
      <c r="W131" s="245"/>
    </row>
    <row r="132" spans="1:34" s="242" customFormat="1" ht="68.25" customHeight="1" x14ac:dyDescent="0.15">
      <c r="A132" s="241"/>
      <c r="B132" s="958"/>
      <c r="C132" s="959"/>
      <c r="D132" s="959"/>
      <c r="E132" s="959"/>
      <c r="F132" s="959"/>
      <c r="G132" s="959"/>
      <c r="H132" s="959"/>
      <c r="I132" s="959"/>
      <c r="J132" s="959"/>
      <c r="K132" s="959"/>
      <c r="L132" s="959"/>
      <c r="M132" s="959"/>
      <c r="N132" s="959"/>
      <c r="O132" s="959"/>
      <c r="P132" s="959"/>
      <c r="Q132" s="959"/>
      <c r="R132" s="959"/>
      <c r="S132" s="959"/>
      <c r="T132" s="959"/>
      <c r="U132" s="959"/>
      <c r="V132" s="960"/>
      <c r="W132" s="245"/>
    </row>
    <row r="133" spans="1:34" s="202" customFormat="1" ht="9" customHeight="1" x14ac:dyDescent="0.15">
      <c r="A133" s="196"/>
      <c r="B133" s="173"/>
      <c r="C133" s="173"/>
      <c r="D133" s="173"/>
      <c r="E133" s="173"/>
      <c r="F133" s="173"/>
      <c r="G133" s="173"/>
      <c r="H133" s="173"/>
      <c r="I133" s="321"/>
      <c r="J133" s="208"/>
      <c r="K133" s="208"/>
      <c r="L133" s="208"/>
      <c r="M133" s="208"/>
      <c r="N133" s="208"/>
      <c r="O133" s="173"/>
      <c r="P133" s="173"/>
      <c r="Q133" s="173"/>
      <c r="R133" s="173"/>
      <c r="S133" s="173"/>
      <c r="T133" s="173"/>
      <c r="U133" s="173"/>
      <c r="V133" s="173"/>
      <c r="W133" s="435"/>
    </row>
    <row r="134" spans="1:34" s="202" customFormat="1" ht="9" customHeight="1" x14ac:dyDescent="0.15">
      <c r="A134" s="196"/>
      <c r="B134" s="173"/>
      <c r="C134" s="173"/>
      <c r="D134" s="173"/>
      <c r="E134" s="173"/>
      <c r="F134" s="173"/>
      <c r="G134" s="173"/>
      <c r="H134" s="173"/>
      <c r="I134" s="321"/>
      <c r="J134" s="208"/>
      <c r="K134" s="208"/>
      <c r="L134" s="208"/>
      <c r="M134" s="208"/>
      <c r="N134" s="208"/>
      <c r="O134" s="173"/>
      <c r="P134" s="173"/>
      <c r="Q134" s="173"/>
      <c r="R134" s="173"/>
      <c r="S134" s="173"/>
      <c r="T134" s="173"/>
      <c r="U134" s="173"/>
      <c r="V134" s="173"/>
      <c r="W134" s="435"/>
    </row>
    <row r="135" spans="1:34" s="202" customFormat="1" ht="9" customHeight="1" x14ac:dyDescent="0.15">
      <c r="A135" s="196"/>
      <c r="B135" s="173"/>
      <c r="C135" s="173"/>
      <c r="D135" s="173"/>
      <c r="E135" s="173"/>
      <c r="F135" s="173"/>
      <c r="G135" s="173"/>
      <c r="H135" s="173"/>
      <c r="I135" s="321"/>
      <c r="J135" s="208"/>
      <c r="K135" s="208"/>
      <c r="L135" s="208"/>
      <c r="M135" s="208"/>
      <c r="N135" s="208"/>
      <c r="O135" s="173"/>
      <c r="P135" s="173"/>
      <c r="Q135" s="173"/>
      <c r="R135" s="173"/>
      <c r="S135" s="173"/>
      <c r="T135" s="173"/>
      <c r="U135" s="173"/>
      <c r="V135" s="173"/>
      <c r="W135" s="435"/>
    </row>
    <row r="136" spans="1:34" s="202" customFormat="1" ht="9" customHeight="1" x14ac:dyDescent="0.15">
      <c r="A136" s="196"/>
      <c r="B136" s="173"/>
      <c r="C136" s="173"/>
      <c r="D136" s="173"/>
      <c r="E136" s="173"/>
      <c r="F136" s="173"/>
      <c r="G136" s="173"/>
      <c r="H136" s="173"/>
      <c r="I136" s="321"/>
      <c r="J136" s="208"/>
      <c r="K136" s="208"/>
      <c r="L136" s="208"/>
      <c r="M136" s="208"/>
      <c r="N136" s="208"/>
      <c r="O136" s="173"/>
      <c r="P136" s="173"/>
      <c r="Q136" s="173"/>
      <c r="R136" s="173"/>
      <c r="S136" s="173"/>
      <c r="T136" s="173"/>
      <c r="U136" s="173"/>
      <c r="V136" s="173"/>
      <c r="W136" s="435"/>
    </row>
    <row r="137" spans="1:34" s="1" customFormat="1" ht="27.75" customHeight="1" x14ac:dyDescent="0.45">
      <c r="C137" s="61" t="s">
        <v>43</v>
      </c>
      <c r="D137" s="51"/>
      <c r="E137" s="51"/>
      <c r="F137" s="51"/>
      <c r="G137" s="51"/>
      <c r="H137" s="51"/>
      <c r="I137" s="51"/>
      <c r="J137" s="51"/>
      <c r="K137" s="51"/>
      <c r="L137" s="51"/>
      <c r="M137" s="51"/>
      <c r="N137" s="51"/>
      <c r="O137" s="51"/>
      <c r="P137" s="51"/>
      <c r="Q137" s="51"/>
      <c r="R137" s="51"/>
      <c r="S137" s="51"/>
      <c r="W137" s="404"/>
    </row>
    <row r="138" spans="1:34" s="1" customFormat="1" ht="21" customHeight="1" x14ac:dyDescent="0.15">
      <c r="C138" s="922" t="s">
        <v>5</v>
      </c>
      <c r="D138" s="923"/>
      <c r="E138" s="923"/>
      <c r="F138" s="922" t="s">
        <v>45</v>
      </c>
      <c r="G138" s="926"/>
      <c r="H138" s="853" t="s">
        <v>8</v>
      </c>
      <c r="I138" s="854"/>
      <c r="J138" s="854"/>
      <c r="K138" s="854"/>
      <c r="L138" s="851"/>
      <c r="M138" s="852"/>
      <c r="N138" s="850" t="s">
        <v>11</v>
      </c>
      <c r="O138" s="851"/>
      <c r="P138" s="851"/>
      <c r="Q138" s="851"/>
      <c r="R138" s="851"/>
      <c r="S138" s="852"/>
      <c r="T138" s="928" t="s">
        <v>38</v>
      </c>
      <c r="U138" s="929"/>
      <c r="W138" s="404"/>
    </row>
    <row r="139" spans="1:34" s="1" customFormat="1" ht="55.5" customHeight="1" x14ac:dyDescent="0.15">
      <c r="C139" s="924"/>
      <c r="D139" s="925"/>
      <c r="E139" s="925"/>
      <c r="F139" s="924"/>
      <c r="G139" s="927"/>
      <c r="H139" s="44"/>
      <c r="I139" s="45"/>
      <c r="J139" s="855" t="s">
        <v>39</v>
      </c>
      <c r="K139" s="856"/>
      <c r="L139" s="857"/>
      <c r="M139" s="858"/>
      <c r="N139" s="62"/>
      <c r="O139" s="63"/>
      <c r="P139" s="1026" t="s">
        <v>591</v>
      </c>
      <c r="Q139" s="930"/>
      <c r="R139" s="930"/>
      <c r="S139" s="930"/>
      <c r="T139" s="64"/>
      <c r="U139" s="65" t="s">
        <v>37</v>
      </c>
      <c r="W139" s="404"/>
    </row>
    <row r="140" spans="1:34" s="1" customFormat="1" ht="36" customHeight="1" x14ac:dyDescent="0.15">
      <c r="C140" s="846" t="s">
        <v>4</v>
      </c>
      <c r="D140" s="875">
        <v>1</v>
      </c>
      <c r="E140" s="911"/>
      <c r="F140" s="897"/>
      <c r="G140" s="898"/>
      <c r="H140" s="878"/>
      <c r="I140" s="899"/>
      <c r="J140" s="880"/>
      <c r="K140" s="881"/>
      <c r="L140" s="844"/>
      <c r="M140" s="882"/>
      <c r="N140" s="883"/>
      <c r="O140" s="900"/>
      <c r="P140" s="901"/>
      <c r="Q140" s="902"/>
      <c r="R140" s="902"/>
      <c r="S140" s="902"/>
      <c r="T140" s="46"/>
      <c r="U140" s="47"/>
      <c r="W140" s="404"/>
    </row>
    <row r="141" spans="1:34" s="1" customFormat="1" ht="36" customHeight="1" x14ac:dyDescent="0.15">
      <c r="C141" s="847"/>
      <c r="D141" s="875">
        <v>2</v>
      </c>
      <c r="E141" s="875"/>
      <c r="F141" s="903"/>
      <c r="G141" s="904"/>
      <c r="H141" s="905"/>
      <c r="I141" s="906"/>
      <c r="J141" s="880"/>
      <c r="K141" s="881"/>
      <c r="L141" s="844"/>
      <c r="M141" s="882"/>
      <c r="N141" s="907"/>
      <c r="O141" s="908"/>
      <c r="P141" s="909"/>
      <c r="Q141" s="910"/>
      <c r="R141" s="910"/>
      <c r="S141" s="910"/>
      <c r="T141" s="21"/>
      <c r="U141" s="22"/>
      <c r="W141" s="404"/>
    </row>
    <row r="142" spans="1:34" s="1" customFormat="1" ht="36" customHeight="1" x14ac:dyDescent="0.15">
      <c r="C142" s="847"/>
      <c r="D142" s="875">
        <v>3</v>
      </c>
      <c r="E142" s="875"/>
      <c r="F142" s="876"/>
      <c r="G142" s="877"/>
      <c r="H142" s="878"/>
      <c r="I142" s="879"/>
      <c r="J142" s="880"/>
      <c r="K142" s="881"/>
      <c r="L142" s="844"/>
      <c r="M142" s="882"/>
      <c r="N142" s="883"/>
      <c r="O142" s="884"/>
      <c r="P142" s="885"/>
      <c r="Q142" s="886"/>
      <c r="R142" s="886"/>
      <c r="S142" s="887"/>
      <c r="T142" s="46"/>
      <c r="U142" s="47"/>
      <c r="W142" s="404"/>
    </row>
    <row r="143" spans="1:34" s="1" customFormat="1" ht="36" customHeight="1" x14ac:dyDescent="0.15">
      <c r="C143" s="847"/>
      <c r="D143" s="875">
        <v>4</v>
      </c>
      <c r="E143" s="875"/>
      <c r="F143" s="888"/>
      <c r="G143" s="889"/>
      <c r="H143" s="890"/>
      <c r="I143" s="891"/>
      <c r="J143" s="880"/>
      <c r="K143" s="881"/>
      <c r="L143" s="844"/>
      <c r="M143" s="882"/>
      <c r="N143" s="892"/>
      <c r="O143" s="893"/>
      <c r="P143" s="894"/>
      <c r="Q143" s="895"/>
      <c r="R143" s="895"/>
      <c r="S143" s="896"/>
      <c r="T143" s="48"/>
      <c r="U143" s="49"/>
      <c r="W143" s="404"/>
    </row>
    <row r="144" spans="1:34" s="1" customFormat="1" ht="36" customHeight="1" x14ac:dyDescent="0.15">
      <c r="C144" s="848"/>
      <c r="D144" s="875">
        <v>5</v>
      </c>
      <c r="E144" s="875"/>
      <c r="F144" s="897"/>
      <c r="G144" s="898"/>
      <c r="H144" s="878"/>
      <c r="I144" s="899"/>
      <c r="J144" s="880"/>
      <c r="K144" s="881"/>
      <c r="L144" s="844"/>
      <c r="M144" s="882"/>
      <c r="N144" s="883"/>
      <c r="O144" s="900"/>
      <c r="P144" s="901"/>
      <c r="Q144" s="902"/>
      <c r="R144" s="902"/>
      <c r="S144" s="902"/>
      <c r="T144" s="46"/>
      <c r="U144" s="47"/>
      <c r="W144" s="404"/>
    </row>
    <row r="145" spans="3:23" s="1" customFormat="1" ht="36" customHeight="1" x14ac:dyDescent="0.15">
      <c r="C145" s="848"/>
      <c r="D145" s="875">
        <v>6</v>
      </c>
      <c r="E145" s="875"/>
      <c r="F145" s="903"/>
      <c r="G145" s="904"/>
      <c r="H145" s="905"/>
      <c r="I145" s="906"/>
      <c r="J145" s="880"/>
      <c r="K145" s="881"/>
      <c r="L145" s="844"/>
      <c r="M145" s="882"/>
      <c r="N145" s="907"/>
      <c r="O145" s="908"/>
      <c r="P145" s="909"/>
      <c r="Q145" s="910"/>
      <c r="R145" s="910"/>
      <c r="S145" s="910"/>
      <c r="T145" s="21"/>
      <c r="U145" s="22"/>
      <c r="W145" s="404"/>
    </row>
    <row r="146" spans="3:23" s="1" customFormat="1" ht="36" customHeight="1" x14ac:dyDescent="0.15">
      <c r="C146" s="848"/>
      <c r="D146" s="875">
        <v>7</v>
      </c>
      <c r="E146" s="875"/>
      <c r="F146" s="876"/>
      <c r="G146" s="877"/>
      <c r="H146" s="878"/>
      <c r="I146" s="879"/>
      <c r="J146" s="880"/>
      <c r="K146" s="881"/>
      <c r="L146" s="844"/>
      <c r="M146" s="882"/>
      <c r="N146" s="883"/>
      <c r="O146" s="884"/>
      <c r="P146" s="885"/>
      <c r="Q146" s="886"/>
      <c r="R146" s="886"/>
      <c r="S146" s="887"/>
      <c r="T146" s="46"/>
      <c r="U146" s="47"/>
      <c r="W146" s="404"/>
    </row>
    <row r="147" spans="3:23" s="1" customFormat="1" ht="36" customHeight="1" x14ac:dyDescent="0.15">
      <c r="C147" s="848"/>
      <c r="D147" s="875">
        <v>8</v>
      </c>
      <c r="E147" s="875"/>
      <c r="F147" s="888"/>
      <c r="G147" s="889"/>
      <c r="H147" s="890"/>
      <c r="I147" s="891"/>
      <c r="J147" s="880"/>
      <c r="K147" s="881"/>
      <c r="L147" s="844"/>
      <c r="M147" s="882"/>
      <c r="N147" s="892"/>
      <c r="O147" s="893"/>
      <c r="P147" s="894"/>
      <c r="Q147" s="895"/>
      <c r="R147" s="895"/>
      <c r="S147" s="896"/>
      <c r="T147" s="48"/>
      <c r="U147" s="49"/>
      <c r="W147" s="404"/>
    </row>
    <row r="148" spans="3:23" s="1" customFormat="1" ht="36" customHeight="1" x14ac:dyDescent="0.15">
      <c r="C148" s="848"/>
      <c r="D148" s="875">
        <v>9</v>
      </c>
      <c r="E148" s="875"/>
      <c r="F148" s="897"/>
      <c r="G148" s="898"/>
      <c r="H148" s="878"/>
      <c r="I148" s="899"/>
      <c r="J148" s="880"/>
      <c r="K148" s="881"/>
      <c r="L148" s="844"/>
      <c r="M148" s="882"/>
      <c r="N148" s="883"/>
      <c r="O148" s="900"/>
      <c r="P148" s="901"/>
      <c r="Q148" s="902"/>
      <c r="R148" s="902"/>
      <c r="S148" s="902"/>
      <c r="T148" s="46"/>
      <c r="U148" s="47"/>
      <c r="W148" s="404"/>
    </row>
    <row r="149" spans="3:23" s="1" customFormat="1" ht="36" customHeight="1" x14ac:dyDescent="0.15">
      <c r="C149" s="848"/>
      <c r="D149" s="875">
        <v>10</v>
      </c>
      <c r="E149" s="875"/>
      <c r="F149" s="903"/>
      <c r="G149" s="904"/>
      <c r="H149" s="905"/>
      <c r="I149" s="906"/>
      <c r="J149" s="880"/>
      <c r="K149" s="881"/>
      <c r="L149" s="844"/>
      <c r="M149" s="882"/>
      <c r="N149" s="907"/>
      <c r="O149" s="908"/>
      <c r="P149" s="909"/>
      <c r="Q149" s="910"/>
      <c r="R149" s="910"/>
      <c r="S149" s="910"/>
      <c r="T149" s="21"/>
      <c r="U149" s="22"/>
      <c r="W149" s="404"/>
    </row>
    <row r="150" spans="3:23" s="1" customFormat="1" ht="36" customHeight="1" x14ac:dyDescent="0.15">
      <c r="C150" s="848"/>
      <c r="D150" s="875">
        <v>11</v>
      </c>
      <c r="E150" s="875"/>
      <c r="F150" s="876"/>
      <c r="G150" s="877"/>
      <c r="H150" s="878"/>
      <c r="I150" s="879"/>
      <c r="J150" s="880"/>
      <c r="K150" s="881"/>
      <c r="L150" s="844"/>
      <c r="M150" s="882"/>
      <c r="N150" s="883"/>
      <c r="O150" s="884"/>
      <c r="P150" s="885"/>
      <c r="Q150" s="886"/>
      <c r="R150" s="886"/>
      <c r="S150" s="887"/>
      <c r="T150" s="46"/>
      <c r="U150" s="47"/>
      <c r="W150" s="404"/>
    </row>
    <row r="151" spans="3:23" s="1" customFormat="1" ht="36" customHeight="1" x14ac:dyDescent="0.15">
      <c r="C151" s="848"/>
      <c r="D151" s="875">
        <v>12</v>
      </c>
      <c r="E151" s="875"/>
      <c r="F151" s="888"/>
      <c r="G151" s="889"/>
      <c r="H151" s="890"/>
      <c r="I151" s="891"/>
      <c r="J151" s="880"/>
      <c r="K151" s="881"/>
      <c r="L151" s="844"/>
      <c r="M151" s="882"/>
      <c r="N151" s="892"/>
      <c r="O151" s="893"/>
      <c r="P151" s="894"/>
      <c r="Q151" s="895"/>
      <c r="R151" s="895"/>
      <c r="S151" s="896"/>
      <c r="T151" s="48"/>
      <c r="U151" s="49"/>
      <c r="W151" s="404"/>
    </row>
    <row r="152" spans="3:23" s="1" customFormat="1" ht="36" customHeight="1" x14ac:dyDescent="0.15">
      <c r="C152" s="848"/>
      <c r="D152" s="875">
        <v>13</v>
      </c>
      <c r="E152" s="875"/>
      <c r="F152" s="897"/>
      <c r="G152" s="898"/>
      <c r="H152" s="878"/>
      <c r="I152" s="899"/>
      <c r="J152" s="880"/>
      <c r="K152" s="881"/>
      <c r="L152" s="844"/>
      <c r="M152" s="882"/>
      <c r="N152" s="883"/>
      <c r="O152" s="900"/>
      <c r="P152" s="901"/>
      <c r="Q152" s="902"/>
      <c r="R152" s="902"/>
      <c r="S152" s="902"/>
      <c r="T152" s="46"/>
      <c r="U152" s="47"/>
      <c r="W152" s="404"/>
    </row>
    <row r="153" spans="3:23" s="1" customFormat="1" ht="36" customHeight="1" x14ac:dyDescent="0.15">
      <c r="C153" s="848"/>
      <c r="D153" s="875">
        <v>14</v>
      </c>
      <c r="E153" s="875"/>
      <c r="F153" s="903"/>
      <c r="G153" s="904"/>
      <c r="H153" s="905"/>
      <c r="I153" s="906"/>
      <c r="J153" s="880"/>
      <c r="K153" s="881"/>
      <c r="L153" s="844"/>
      <c r="M153" s="882"/>
      <c r="N153" s="907"/>
      <c r="O153" s="908"/>
      <c r="P153" s="909"/>
      <c r="Q153" s="910"/>
      <c r="R153" s="910"/>
      <c r="S153" s="910"/>
      <c r="T153" s="21"/>
      <c r="U153" s="22"/>
      <c r="W153" s="404"/>
    </row>
    <row r="154" spans="3:23" s="1" customFormat="1" ht="36" customHeight="1" x14ac:dyDescent="0.15">
      <c r="C154" s="848"/>
      <c r="D154" s="875">
        <v>15</v>
      </c>
      <c r="E154" s="875"/>
      <c r="F154" s="876"/>
      <c r="G154" s="877"/>
      <c r="H154" s="878"/>
      <c r="I154" s="879"/>
      <c r="J154" s="880"/>
      <c r="K154" s="881"/>
      <c r="L154" s="844"/>
      <c r="M154" s="882"/>
      <c r="N154" s="883"/>
      <c r="O154" s="884"/>
      <c r="P154" s="885"/>
      <c r="Q154" s="886"/>
      <c r="R154" s="886"/>
      <c r="S154" s="887"/>
      <c r="T154" s="46"/>
      <c r="U154" s="47"/>
      <c r="W154" s="404"/>
    </row>
    <row r="155" spans="3:23" s="1" customFormat="1" ht="36" customHeight="1" x14ac:dyDescent="0.15">
      <c r="C155" s="848"/>
      <c r="D155" s="875">
        <v>16</v>
      </c>
      <c r="E155" s="875"/>
      <c r="F155" s="888"/>
      <c r="G155" s="889"/>
      <c r="H155" s="890"/>
      <c r="I155" s="891"/>
      <c r="J155" s="880"/>
      <c r="K155" s="881"/>
      <c r="L155" s="844"/>
      <c r="M155" s="882"/>
      <c r="N155" s="892"/>
      <c r="O155" s="893"/>
      <c r="P155" s="894"/>
      <c r="Q155" s="895"/>
      <c r="R155" s="895"/>
      <c r="S155" s="896"/>
      <c r="T155" s="48"/>
      <c r="U155" s="49"/>
      <c r="W155" s="404"/>
    </row>
    <row r="156" spans="3:23" s="1" customFormat="1" ht="36" customHeight="1" x14ac:dyDescent="0.15">
      <c r="C156" s="848"/>
      <c r="D156" s="875">
        <v>17</v>
      </c>
      <c r="E156" s="875"/>
      <c r="F156" s="897"/>
      <c r="G156" s="898"/>
      <c r="H156" s="878"/>
      <c r="I156" s="899"/>
      <c r="J156" s="880"/>
      <c r="K156" s="881"/>
      <c r="L156" s="844"/>
      <c r="M156" s="882"/>
      <c r="N156" s="883"/>
      <c r="O156" s="900"/>
      <c r="P156" s="901"/>
      <c r="Q156" s="902"/>
      <c r="R156" s="902"/>
      <c r="S156" s="902"/>
      <c r="T156" s="46"/>
      <c r="U156" s="47"/>
      <c r="W156" s="404"/>
    </row>
    <row r="157" spans="3:23" s="1" customFormat="1" ht="36" customHeight="1" x14ac:dyDescent="0.15">
      <c r="C157" s="848"/>
      <c r="D157" s="875">
        <v>18</v>
      </c>
      <c r="E157" s="875"/>
      <c r="F157" s="903"/>
      <c r="G157" s="904"/>
      <c r="H157" s="905"/>
      <c r="I157" s="906"/>
      <c r="J157" s="880"/>
      <c r="K157" s="881"/>
      <c r="L157" s="844"/>
      <c r="M157" s="882"/>
      <c r="N157" s="907"/>
      <c r="O157" s="908"/>
      <c r="P157" s="909"/>
      <c r="Q157" s="910"/>
      <c r="R157" s="910"/>
      <c r="S157" s="910"/>
      <c r="T157" s="21"/>
      <c r="U157" s="22"/>
      <c r="W157" s="404"/>
    </row>
    <row r="158" spans="3:23" s="1" customFormat="1" ht="36" customHeight="1" x14ac:dyDescent="0.15">
      <c r="C158" s="848"/>
      <c r="D158" s="875">
        <v>19</v>
      </c>
      <c r="E158" s="875"/>
      <c r="F158" s="876"/>
      <c r="G158" s="877"/>
      <c r="H158" s="878"/>
      <c r="I158" s="879"/>
      <c r="J158" s="880"/>
      <c r="K158" s="881"/>
      <c r="L158" s="844"/>
      <c r="M158" s="882"/>
      <c r="N158" s="883"/>
      <c r="O158" s="884"/>
      <c r="P158" s="885"/>
      <c r="Q158" s="886"/>
      <c r="R158" s="886"/>
      <c r="S158" s="887"/>
      <c r="T158" s="46"/>
      <c r="U158" s="47"/>
      <c r="W158" s="404"/>
    </row>
    <row r="159" spans="3:23" s="1" customFormat="1" ht="36" customHeight="1" x14ac:dyDescent="0.15">
      <c r="C159" s="848"/>
      <c r="D159" s="875">
        <v>20</v>
      </c>
      <c r="E159" s="875"/>
      <c r="F159" s="888"/>
      <c r="G159" s="889"/>
      <c r="H159" s="890"/>
      <c r="I159" s="891"/>
      <c r="J159" s="880"/>
      <c r="K159" s="881"/>
      <c r="L159" s="844"/>
      <c r="M159" s="882"/>
      <c r="N159" s="892"/>
      <c r="O159" s="893"/>
      <c r="P159" s="894"/>
      <c r="Q159" s="895"/>
      <c r="R159" s="895"/>
      <c r="S159" s="896"/>
      <c r="T159" s="48"/>
      <c r="U159" s="49"/>
      <c r="W159" s="404"/>
    </row>
    <row r="160" spans="3:23" s="1" customFormat="1" ht="36" customHeight="1" x14ac:dyDescent="0.15">
      <c r="C160" s="848"/>
      <c r="D160" s="875">
        <v>21</v>
      </c>
      <c r="E160" s="875"/>
      <c r="F160" s="897"/>
      <c r="G160" s="898"/>
      <c r="H160" s="878"/>
      <c r="I160" s="899"/>
      <c r="J160" s="880"/>
      <c r="K160" s="881"/>
      <c r="L160" s="844"/>
      <c r="M160" s="882"/>
      <c r="N160" s="883"/>
      <c r="O160" s="900"/>
      <c r="P160" s="901"/>
      <c r="Q160" s="902"/>
      <c r="R160" s="902"/>
      <c r="S160" s="902"/>
      <c r="T160" s="46"/>
      <c r="U160" s="47"/>
      <c r="W160" s="404"/>
    </row>
    <row r="161" spans="3:23" s="1" customFormat="1" ht="36" customHeight="1" x14ac:dyDescent="0.15">
      <c r="C161" s="848"/>
      <c r="D161" s="875">
        <v>22</v>
      </c>
      <c r="E161" s="875"/>
      <c r="F161" s="903"/>
      <c r="G161" s="904"/>
      <c r="H161" s="905"/>
      <c r="I161" s="906"/>
      <c r="J161" s="880"/>
      <c r="K161" s="881"/>
      <c r="L161" s="844"/>
      <c r="M161" s="882"/>
      <c r="N161" s="907"/>
      <c r="O161" s="908"/>
      <c r="P161" s="909"/>
      <c r="Q161" s="910"/>
      <c r="R161" s="910"/>
      <c r="S161" s="910"/>
      <c r="T161" s="21"/>
      <c r="U161" s="22"/>
      <c r="W161" s="404"/>
    </row>
    <row r="162" spans="3:23" s="1" customFormat="1" ht="36" customHeight="1" x14ac:dyDescent="0.15">
      <c r="C162" s="848"/>
      <c r="D162" s="875">
        <v>23</v>
      </c>
      <c r="E162" s="875"/>
      <c r="F162" s="876"/>
      <c r="G162" s="877"/>
      <c r="H162" s="878"/>
      <c r="I162" s="879"/>
      <c r="J162" s="880"/>
      <c r="K162" s="881"/>
      <c r="L162" s="844"/>
      <c r="M162" s="882"/>
      <c r="N162" s="883"/>
      <c r="O162" s="884"/>
      <c r="P162" s="885"/>
      <c r="Q162" s="886"/>
      <c r="R162" s="886"/>
      <c r="S162" s="887"/>
      <c r="T162" s="46"/>
      <c r="U162" s="47"/>
      <c r="W162" s="404"/>
    </row>
    <row r="163" spans="3:23" s="1" customFormat="1" ht="36" customHeight="1" x14ac:dyDescent="0.15">
      <c r="C163" s="848"/>
      <c r="D163" s="875">
        <v>24</v>
      </c>
      <c r="E163" s="875"/>
      <c r="F163" s="888"/>
      <c r="G163" s="889"/>
      <c r="H163" s="890"/>
      <c r="I163" s="891"/>
      <c r="J163" s="880"/>
      <c r="K163" s="881"/>
      <c r="L163" s="844"/>
      <c r="M163" s="882"/>
      <c r="N163" s="892"/>
      <c r="O163" s="893"/>
      <c r="P163" s="894"/>
      <c r="Q163" s="895"/>
      <c r="R163" s="895"/>
      <c r="S163" s="896"/>
      <c r="T163" s="48"/>
      <c r="U163" s="49"/>
      <c r="W163" s="404"/>
    </row>
    <row r="164" spans="3:23" s="1" customFormat="1" ht="36" customHeight="1" x14ac:dyDescent="0.15">
      <c r="C164" s="848"/>
      <c r="D164" s="875">
        <v>25</v>
      </c>
      <c r="E164" s="875"/>
      <c r="F164" s="897"/>
      <c r="G164" s="898"/>
      <c r="H164" s="878"/>
      <c r="I164" s="899"/>
      <c r="J164" s="880"/>
      <c r="K164" s="881"/>
      <c r="L164" s="844"/>
      <c r="M164" s="882"/>
      <c r="N164" s="883"/>
      <c r="O164" s="900"/>
      <c r="P164" s="901"/>
      <c r="Q164" s="902"/>
      <c r="R164" s="902"/>
      <c r="S164" s="902"/>
      <c r="T164" s="46"/>
      <c r="U164" s="47"/>
      <c r="W164" s="404"/>
    </row>
    <row r="165" spans="3:23" s="1" customFormat="1" ht="36" customHeight="1" x14ac:dyDescent="0.15">
      <c r="C165" s="848"/>
      <c r="D165" s="875">
        <v>26</v>
      </c>
      <c r="E165" s="875"/>
      <c r="F165" s="903"/>
      <c r="G165" s="904"/>
      <c r="H165" s="905"/>
      <c r="I165" s="906"/>
      <c r="J165" s="880"/>
      <c r="K165" s="881"/>
      <c r="L165" s="844"/>
      <c r="M165" s="882"/>
      <c r="N165" s="907"/>
      <c r="O165" s="908"/>
      <c r="P165" s="909"/>
      <c r="Q165" s="910"/>
      <c r="R165" s="910"/>
      <c r="S165" s="910"/>
      <c r="T165" s="21"/>
      <c r="U165" s="22"/>
      <c r="W165" s="404"/>
    </row>
    <row r="166" spans="3:23" s="1" customFormat="1" ht="36" customHeight="1" x14ac:dyDescent="0.15">
      <c r="C166" s="848"/>
      <c r="D166" s="875">
        <v>27</v>
      </c>
      <c r="E166" s="875"/>
      <c r="F166" s="876"/>
      <c r="G166" s="877"/>
      <c r="H166" s="878"/>
      <c r="I166" s="879"/>
      <c r="J166" s="880"/>
      <c r="K166" s="881"/>
      <c r="L166" s="844"/>
      <c r="M166" s="882"/>
      <c r="N166" s="883"/>
      <c r="O166" s="884"/>
      <c r="P166" s="885"/>
      <c r="Q166" s="886"/>
      <c r="R166" s="886"/>
      <c r="S166" s="887"/>
      <c r="T166" s="46"/>
      <c r="U166" s="47"/>
      <c r="W166" s="404"/>
    </row>
    <row r="167" spans="3:23" s="1" customFormat="1" ht="36" customHeight="1" x14ac:dyDescent="0.15">
      <c r="C167" s="848"/>
      <c r="D167" s="875">
        <v>28</v>
      </c>
      <c r="E167" s="875"/>
      <c r="F167" s="888"/>
      <c r="G167" s="889"/>
      <c r="H167" s="890"/>
      <c r="I167" s="891"/>
      <c r="J167" s="880"/>
      <c r="K167" s="881"/>
      <c r="L167" s="844"/>
      <c r="M167" s="882"/>
      <c r="N167" s="892"/>
      <c r="O167" s="893"/>
      <c r="P167" s="894"/>
      <c r="Q167" s="895"/>
      <c r="R167" s="895"/>
      <c r="S167" s="896"/>
      <c r="T167" s="48"/>
      <c r="U167" s="49"/>
      <c r="W167" s="404"/>
    </row>
    <row r="168" spans="3:23" s="1" customFormat="1" ht="36" customHeight="1" x14ac:dyDescent="0.15">
      <c r="C168" s="848"/>
      <c r="D168" s="875">
        <v>29</v>
      </c>
      <c r="E168" s="875"/>
      <c r="F168" s="897"/>
      <c r="G168" s="898"/>
      <c r="H168" s="878"/>
      <c r="I168" s="899"/>
      <c r="J168" s="880"/>
      <c r="K168" s="881"/>
      <c r="L168" s="844"/>
      <c r="M168" s="882"/>
      <c r="N168" s="883"/>
      <c r="O168" s="900"/>
      <c r="P168" s="901"/>
      <c r="Q168" s="902"/>
      <c r="R168" s="902"/>
      <c r="S168" s="902"/>
      <c r="T168" s="46"/>
      <c r="U168" s="47"/>
      <c r="W168" s="404"/>
    </row>
    <row r="169" spans="3:23" s="1" customFormat="1" ht="36" customHeight="1" x14ac:dyDescent="0.15">
      <c r="C169" s="849"/>
      <c r="D169" s="875">
        <v>30</v>
      </c>
      <c r="E169" s="875"/>
      <c r="F169" s="876"/>
      <c r="G169" s="877"/>
      <c r="H169" s="878"/>
      <c r="I169" s="879"/>
      <c r="J169" s="880"/>
      <c r="K169" s="881"/>
      <c r="L169" s="844"/>
      <c r="M169" s="882"/>
      <c r="N169" s="883"/>
      <c r="O169" s="900"/>
      <c r="P169" s="901"/>
      <c r="Q169" s="902"/>
      <c r="R169" s="902"/>
      <c r="S169" s="902"/>
      <c r="T169" s="46"/>
      <c r="U169" s="47"/>
      <c r="W169" s="404"/>
    </row>
    <row r="170" spans="3:23" x14ac:dyDescent="0.15">
      <c r="C170" s="70"/>
      <c r="D170" s="70"/>
      <c r="E170" s="70"/>
      <c r="F170" s="70"/>
      <c r="G170" s="70"/>
      <c r="H170" s="70"/>
      <c r="I170" s="70"/>
      <c r="J170" s="70"/>
      <c r="K170" s="70"/>
      <c r="L170" s="70"/>
      <c r="M170" s="70"/>
      <c r="N170" s="70"/>
      <c r="O170" s="70"/>
      <c r="P170" s="70"/>
      <c r="Q170" s="70"/>
      <c r="R170" s="70"/>
      <c r="S170" s="70"/>
    </row>
    <row r="171" spans="3:23" x14ac:dyDescent="0.15">
      <c r="C171" s="70"/>
      <c r="D171" s="70"/>
      <c r="E171" s="70"/>
      <c r="F171" s="70"/>
      <c r="G171" s="70"/>
      <c r="H171" s="70"/>
      <c r="I171" s="70"/>
      <c r="J171" s="70"/>
      <c r="K171" s="70"/>
      <c r="L171" s="70"/>
      <c r="M171" s="70"/>
      <c r="N171" s="70"/>
      <c r="O171" s="70"/>
      <c r="P171" s="70"/>
      <c r="Q171" s="70"/>
      <c r="R171" s="70"/>
      <c r="S171" s="70"/>
    </row>
    <row r="172" spans="3:23" ht="19.5" customHeight="1" x14ac:dyDescent="0.15">
      <c r="C172" s="70"/>
      <c r="D172" s="986" t="s">
        <v>46</v>
      </c>
      <c r="E172" s="986"/>
      <c r="F172" s="986"/>
      <c r="G172" s="986"/>
      <c r="H172" s="986"/>
      <c r="I172" s="986"/>
      <c r="J172" s="986"/>
      <c r="K172" s="986"/>
      <c r="L172" s="986"/>
      <c r="M172" s="986"/>
      <c r="N172" s="986"/>
      <c r="O172" s="986"/>
      <c r="P172" s="986"/>
      <c r="Q172" s="986"/>
      <c r="R172" s="986"/>
      <c r="S172" s="986"/>
    </row>
    <row r="173" spans="3:23" ht="19.5" customHeight="1" x14ac:dyDescent="0.15">
      <c r="C173" s="70"/>
      <c r="D173" s="986"/>
      <c r="E173" s="986"/>
      <c r="F173" s="986"/>
      <c r="G173" s="986"/>
      <c r="H173" s="986"/>
      <c r="I173" s="986"/>
      <c r="J173" s="986"/>
      <c r="K173" s="986"/>
      <c r="L173" s="986"/>
      <c r="M173" s="986"/>
      <c r="N173" s="986"/>
      <c r="O173" s="986"/>
      <c r="P173" s="986"/>
      <c r="Q173" s="986"/>
      <c r="R173" s="986"/>
      <c r="S173" s="986"/>
    </row>
    <row r="174" spans="3:23" x14ac:dyDescent="0.15">
      <c r="C174" s="70"/>
      <c r="D174" s="70"/>
      <c r="E174" s="70"/>
      <c r="F174" s="70"/>
      <c r="G174" s="70"/>
      <c r="H174" s="70"/>
      <c r="I174" s="70"/>
      <c r="J174" s="70"/>
      <c r="K174" s="70"/>
      <c r="L174" s="70"/>
      <c r="M174" s="70"/>
      <c r="N174" s="70"/>
      <c r="O174" s="70"/>
      <c r="P174" s="70"/>
      <c r="Q174" s="70"/>
      <c r="R174" s="70"/>
      <c r="S174" s="70"/>
    </row>
  </sheetData>
  <mergeCells count="507">
    <mergeCell ref="B123:C123"/>
    <mergeCell ref="D123:J123"/>
    <mergeCell ref="B124:C124"/>
    <mergeCell ref="D124:G124"/>
    <mergeCell ref="H124:I124"/>
    <mergeCell ref="B115:C122"/>
    <mergeCell ref="D115:G115"/>
    <mergeCell ref="H115:I115"/>
    <mergeCell ref="D116:G116"/>
    <mergeCell ref="H116:I116"/>
    <mergeCell ref="D117:G117"/>
    <mergeCell ref="H117:I117"/>
    <mergeCell ref="D118:G118"/>
    <mergeCell ref="H118:I118"/>
    <mergeCell ref="D119:G119"/>
    <mergeCell ref="H119:I119"/>
    <mergeCell ref="D120:G120"/>
    <mergeCell ref="H120:I120"/>
    <mergeCell ref="D121:G121"/>
    <mergeCell ref="H121:I121"/>
    <mergeCell ref="D122:G122"/>
    <mergeCell ref="H122:I122"/>
    <mergeCell ref="B110:C110"/>
    <mergeCell ref="D110:J110"/>
    <mergeCell ref="B111:C111"/>
    <mergeCell ref="D111:G111"/>
    <mergeCell ref="H111:I111"/>
    <mergeCell ref="B113:C114"/>
    <mergeCell ref="D113:I114"/>
    <mergeCell ref="J113:U113"/>
    <mergeCell ref="V113:V114"/>
    <mergeCell ref="V100:V101"/>
    <mergeCell ref="B102:C109"/>
    <mergeCell ref="D102:G102"/>
    <mergeCell ref="H102:I102"/>
    <mergeCell ref="D103:G103"/>
    <mergeCell ref="H103:I103"/>
    <mergeCell ref="D104:G104"/>
    <mergeCell ref="H104:I104"/>
    <mergeCell ref="D105:G105"/>
    <mergeCell ref="H105:I105"/>
    <mergeCell ref="D106:G106"/>
    <mergeCell ref="H106:I106"/>
    <mergeCell ref="D107:G107"/>
    <mergeCell ref="H107:I107"/>
    <mergeCell ref="D108:G108"/>
    <mergeCell ref="H108:I108"/>
    <mergeCell ref="D109:G109"/>
    <mergeCell ref="H109:I109"/>
    <mergeCell ref="N73:O73"/>
    <mergeCell ref="H72:I72"/>
    <mergeCell ref="H70:I70"/>
    <mergeCell ref="H71:I71"/>
    <mergeCell ref="B100:C101"/>
    <mergeCell ref="D100:I101"/>
    <mergeCell ref="J100:U100"/>
    <mergeCell ref="C74:C78"/>
    <mergeCell ref="H74:I74"/>
    <mergeCell ref="N74:O74"/>
    <mergeCell ref="D74:E78"/>
    <mergeCell ref="F76:G76"/>
    <mergeCell ref="F77:G77"/>
    <mergeCell ref="F74:G74"/>
    <mergeCell ref="F75:G75"/>
    <mergeCell ref="H76:I76"/>
    <mergeCell ref="N76:O76"/>
    <mergeCell ref="N77:O77"/>
    <mergeCell ref="H78:I78"/>
    <mergeCell ref="D98:G98"/>
    <mergeCell ref="H98:I98"/>
    <mergeCell ref="C79:I80"/>
    <mergeCell ref="B126:V126"/>
    <mergeCell ref="C26:C39"/>
    <mergeCell ref="D26:E29"/>
    <mergeCell ref="D30:E32"/>
    <mergeCell ref="D33:E35"/>
    <mergeCell ref="P36:S36"/>
    <mergeCell ref="P37:S37"/>
    <mergeCell ref="N36:O36"/>
    <mergeCell ref="N37:O37"/>
    <mergeCell ref="N38:O38"/>
    <mergeCell ref="N39:O39"/>
    <mergeCell ref="P34:S34"/>
    <mergeCell ref="P39:S39"/>
    <mergeCell ref="P38:S38"/>
    <mergeCell ref="F38:G38"/>
    <mergeCell ref="F37:G37"/>
    <mergeCell ref="H36:I36"/>
    <mergeCell ref="F36:G36"/>
    <mergeCell ref="D36:E38"/>
    <mergeCell ref="D39:E39"/>
    <mergeCell ref="H39:I39"/>
    <mergeCell ref="F34:G34"/>
    <mergeCell ref="D70:E73"/>
    <mergeCell ref="P72:S72"/>
    <mergeCell ref="P28:S28"/>
    <mergeCell ref="F28:G28"/>
    <mergeCell ref="P29:S29"/>
    <mergeCell ref="P24:S24"/>
    <mergeCell ref="N23:O23"/>
    <mergeCell ref="N24:O24"/>
    <mergeCell ref="N25:O25"/>
    <mergeCell ref="P25:S25"/>
    <mergeCell ref="T26:T27"/>
    <mergeCell ref="N28:O28"/>
    <mergeCell ref="H29:I29"/>
    <mergeCell ref="J27:M27"/>
    <mergeCell ref="J28:M28"/>
    <mergeCell ref="J29:M29"/>
    <mergeCell ref="P23:S23"/>
    <mergeCell ref="O15:Q15"/>
    <mergeCell ref="F17:S17"/>
    <mergeCell ref="D7:E11"/>
    <mergeCell ref="F11:S11"/>
    <mergeCell ref="R12:S12"/>
    <mergeCell ref="F9:S9"/>
    <mergeCell ref="F18:S18"/>
    <mergeCell ref="T21:U21"/>
    <mergeCell ref="F26:G26"/>
    <mergeCell ref="F16:S16"/>
    <mergeCell ref="U26:U27"/>
    <mergeCell ref="P22:S22"/>
    <mergeCell ref="P26:S27"/>
    <mergeCell ref="N26:O26"/>
    <mergeCell ref="N29:O29"/>
    <mergeCell ref="J23:M23"/>
    <mergeCell ref="J24:M24"/>
    <mergeCell ref="J25:M25"/>
    <mergeCell ref="J26:M26"/>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R58:V58"/>
    <mergeCell ref="H68:I68"/>
    <mergeCell ref="H66:I66"/>
    <mergeCell ref="C55:X55"/>
    <mergeCell ref="D56:M56"/>
    <mergeCell ref="O56:W56"/>
    <mergeCell ref="D57:M57"/>
    <mergeCell ref="D58:M58"/>
    <mergeCell ref="H30:I30"/>
    <mergeCell ref="H31:I31"/>
    <mergeCell ref="N30:O30"/>
    <mergeCell ref="N31:O31"/>
    <mergeCell ref="N66:O66"/>
    <mergeCell ref="N67:O67"/>
    <mergeCell ref="N68:O68"/>
    <mergeCell ref="P65:S65"/>
    <mergeCell ref="N65:O65"/>
    <mergeCell ref="F66:G66"/>
    <mergeCell ref="F67:G67"/>
    <mergeCell ref="F68:G68"/>
    <mergeCell ref="H65:I65"/>
    <mergeCell ref="F65:G65"/>
    <mergeCell ref="P30:S30"/>
    <mergeCell ref="F30:G30"/>
    <mergeCell ref="P31:S31"/>
    <mergeCell ref="F31:G31"/>
    <mergeCell ref="P35:S35"/>
    <mergeCell ref="F35:G35"/>
    <mergeCell ref="P33:S33"/>
    <mergeCell ref="R48:V48"/>
    <mergeCell ref="R53:V53"/>
    <mergeCell ref="C64:C73"/>
    <mergeCell ref="D69:E69"/>
    <mergeCell ref="T62:U62"/>
    <mergeCell ref="P70:S70"/>
    <mergeCell ref="D64:E68"/>
    <mergeCell ref="F73:G73"/>
    <mergeCell ref="F71:G71"/>
    <mergeCell ref="F72:G72"/>
    <mergeCell ref="F70:G70"/>
    <mergeCell ref="P71:S71"/>
    <mergeCell ref="N70:O70"/>
    <mergeCell ref="N71:O71"/>
    <mergeCell ref="F64:G64"/>
    <mergeCell ref="P64:S64"/>
    <mergeCell ref="P68:S68"/>
    <mergeCell ref="N64:O64"/>
    <mergeCell ref="H64:I64"/>
    <mergeCell ref="P66:S66"/>
    <mergeCell ref="P67:S67"/>
    <mergeCell ref="P69:S69"/>
    <mergeCell ref="H69:I69"/>
    <mergeCell ref="F69:G69"/>
    <mergeCell ref="P73:S73"/>
    <mergeCell ref="H73:I73"/>
    <mergeCell ref="C21:E22"/>
    <mergeCell ref="F21:G22"/>
    <mergeCell ref="C62:E63"/>
    <mergeCell ref="F62:G63"/>
    <mergeCell ref="C23:E24"/>
    <mergeCell ref="C25:E25"/>
    <mergeCell ref="F33:G33"/>
    <mergeCell ref="H32:I32"/>
    <mergeCell ref="H33:I33"/>
    <mergeCell ref="H34:I34"/>
    <mergeCell ref="H35:I35"/>
    <mergeCell ref="F39:G39"/>
    <mergeCell ref="H37:I37"/>
    <mergeCell ref="H38:I38"/>
    <mergeCell ref="H23:I23"/>
    <mergeCell ref="H24:I24"/>
    <mergeCell ref="H25:I25"/>
    <mergeCell ref="H26:I26"/>
    <mergeCell ref="H28:I28"/>
    <mergeCell ref="D59:M59"/>
    <mergeCell ref="F27:G27"/>
    <mergeCell ref="F29:G29"/>
    <mergeCell ref="F13:S13"/>
    <mergeCell ref="F14:S14"/>
    <mergeCell ref="N78:O78"/>
    <mergeCell ref="P78:S78"/>
    <mergeCell ref="F32:G32"/>
    <mergeCell ref="P32:S32"/>
    <mergeCell ref="F25:G25"/>
    <mergeCell ref="N32:O32"/>
    <mergeCell ref="N33:O33"/>
    <mergeCell ref="N34:O34"/>
    <mergeCell ref="N35:O35"/>
    <mergeCell ref="R15:S15"/>
    <mergeCell ref="N72:O72"/>
    <mergeCell ref="H67:I67"/>
    <mergeCell ref="H21:M21"/>
    <mergeCell ref="J22:M22"/>
    <mergeCell ref="N75:O75"/>
    <mergeCell ref="P75:S75"/>
    <mergeCell ref="P76:S76"/>
    <mergeCell ref="P77:S77"/>
    <mergeCell ref="H77:I77"/>
    <mergeCell ref="O44:X44"/>
    <mergeCell ref="R45:V45"/>
    <mergeCell ref="P63:S63"/>
    <mergeCell ref="F167:G167"/>
    <mergeCell ref="H167:I167"/>
    <mergeCell ref="N167:O167"/>
    <mergeCell ref="P167:S167"/>
    <mergeCell ref="J164:M164"/>
    <mergeCell ref="J165:M165"/>
    <mergeCell ref="J166:M166"/>
    <mergeCell ref="J167:M167"/>
    <mergeCell ref="J168:M168"/>
    <mergeCell ref="F165:G165"/>
    <mergeCell ref="H165:I165"/>
    <mergeCell ref="N165:O165"/>
    <mergeCell ref="P165:S165"/>
    <mergeCell ref="D172:S173"/>
    <mergeCell ref="F168:G168"/>
    <mergeCell ref="H168:I168"/>
    <mergeCell ref="N168:O168"/>
    <mergeCell ref="P168:S168"/>
    <mergeCell ref="F169:G169"/>
    <mergeCell ref="H169:I169"/>
    <mergeCell ref="N169:O169"/>
    <mergeCell ref="P169:S169"/>
    <mergeCell ref="D168:E168"/>
    <mergeCell ref="D169:E169"/>
    <mergeCell ref="J169:M169"/>
    <mergeCell ref="V87:V88"/>
    <mergeCell ref="B89:C96"/>
    <mergeCell ref="D89:G89"/>
    <mergeCell ref="D90:G90"/>
    <mergeCell ref="D91:G91"/>
    <mergeCell ref="D92:G92"/>
    <mergeCell ref="D93:G93"/>
    <mergeCell ref="D94:G94"/>
    <mergeCell ref="D95:G95"/>
    <mergeCell ref="D96:G96"/>
    <mergeCell ref="H92:I92"/>
    <mergeCell ref="H93:I93"/>
    <mergeCell ref="H94:I94"/>
    <mergeCell ref="H95:I95"/>
    <mergeCell ref="H96:I96"/>
    <mergeCell ref="H89:I89"/>
    <mergeCell ref="H90:I90"/>
    <mergeCell ref="H91:I91"/>
    <mergeCell ref="D167:E167"/>
    <mergeCell ref="J30:M30"/>
    <mergeCell ref="J31:M31"/>
    <mergeCell ref="J32:M32"/>
    <mergeCell ref="J33:M33"/>
    <mergeCell ref="J34:M34"/>
    <mergeCell ref="J35:M35"/>
    <mergeCell ref="J36:M36"/>
    <mergeCell ref="J37:M37"/>
    <mergeCell ref="J38:M38"/>
    <mergeCell ref="C130:J130"/>
    <mergeCell ref="B132:V132"/>
    <mergeCell ref="J79:U79"/>
    <mergeCell ref="V79:V80"/>
    <mergeCell ref="B97:C97"/>
    <mergeCell ref="D97:J97"/>
    <mergeCell ref="B98:C98"/>
    <mergeCell ref="B128:F128"/>
    <mergeCell ref="O128:T128"/>
    <mergeCell ref="B129:F129"/>
    <mergeCell ref="D165:E165"/>
    <mergeCell ref="B87:C88"/>
    <mergeCell ref="D87:I88"/>
    <mergeCell ref="J87:U87"/>
    <mergeCell ref="D166:E166"/>
    <mergeCell ref="F166:G166"/>
    <mergeCell ref="H166:I166"/>
    <mergeCell ref="N166:O166"/>
    <mergeCell ref="P166:S166"/>
    <mergeCell ref="J39:M39"/>
    <mergeCell ref="N138:S138"/>
    <mergeCell ref="H138:M138"/>
    <mergeCell ref="J139:M139"/>
    <mergeCell ref="D164:E164"/>
    <mergeCell ref="F164:G164"/>
    <mergeCell ref="H164:I164"/>
    <mergeCell ref="N164:O164"/>
    <mergeCell ref="P164:S164"/>
    <mergeCell ref="G129:J129"/>
    <mergeCell ref="K129:P129"/>
    <mergeCell ref="Q129:V129"/>
    <mergeCell ref="C138:E139"/>
    <mergeCell ref="F138:G139"/>
    <mergeCell ref="T138:U138"/>
    <mergeCell ref="P139:S139"/>
    <mergeCell ref="F78:G78"/>
    <mergeCell ref="P74:S74"/>
    <mergeCell ref="H75:I75"/>
    <mergeCell ref="D156:E156"/>
    <mergeCell ref="F156:G156"/>
    <mergeCell ref="H156:I156"/>
    <mergeCell ref="J156:M156"/>
    <mergeCell ref="N156:O156"/>
    <mergeCell ref="P156:S156"/>
    <mergeCell ref="D140:E140"/>
    <mergeCell ref="F140:G140"/>
    <mergeCell ref="H140:I140"/>
    <mergeCell ref="J140:M140"/>
    <mergeCell ref="N140:O140"/>
    <mergeCell ref="P140:S140"/>
    <mergeCell ref="D141:E141"/>
    <mergeCell ref="F141:G141"/>
    <mergeCell ref="H141:I141"/>
    <mergeCell ref="J141:M141"/>
    <mergeCell ref="N141:O141"/>
    <mergeCell ref="P141:S141"/>
    <mergeCell ref="D145:E145"/>
    <mergeCell ref="F145:G145"/>
    <mergeCell ref="H145:I145"/>
    <mergeCell ref="J145:M145"/>
    <mergeCell ref="N145:O145"/>
    <mergeCell ref="P145:S145"/>
    <mergeCell ref="D157:E157"/>
    <mergeCell ref="F157:G157"/>
    <mergeCell ref="H157:I157"/>
    <mergeCell ref="J157:M157"/>
    <mergeCell ref="N157:O157"/>
    <mergeCell ref="P157:S157"/>
    <mergeCell ref="D158:E158"/>
    <mergeCell ref="F158:G158"/>
    <mergeCell ref="H158:I158"/>
    <mergeCell ref="J158:M158"/>
    <mergeCell ref="N158:O158"/>
    <mergeCell ref="P158:S158"/>
    <mergeCell ref="D159:E159"/>
    <mergeCell ref="F159:G159"/>
    <mergeCell ref="H159:I159"/>
    <mergeCell ref="J159:M159"/>
    <mergeCell ref="N159:O159"/>
    <mergeCell ref="P159:S159"/>
    <mergeCell ref="D160:E160"/>
    <mergeCell ref="F160:G160"/>
    <mergeCell ref="H160:I160"/>
    <mergeCell ref="J160:M160"/>
    <mergeCell ref="N160:O160"/>
    <mergeCell ref="P160:S160"/>
    <mergeCell ref="D161:E161"/>
    <mergeCell ref="F161:G161"/>
    <mergeCell ref="H161:I161"/>
    <mergeCell ref="J161:M161"/>
    <mergeCell ref="N161:O161"/>
    <mergeCell ref="P161:S161"/>
    <mergeCell ref="D162:E162"/>
    <mergeCell ref="F162:G162"/>
    <mergeCell ref="H162:I162"/>
    <mergeCell ref="J162:M162"/>
    <mergeCell ref="N162:O162"/>
    <mergeCell ref="P162:S162"/>
    <mergeCell ref="D163:E163"/>
    <mergeCell ref="F163:G163"/>
    <mergeCell ref="H163:I163"/>
    <mergeCell ref="J163:M163"/>
    <mergeCell ref="N163:O163"/>
    <mergeCell ref="P163:S163"/>
    <mergeCell ref="D142:E142"/>
    <mergeCell ref="F142:G142"/>
    <mergeCell ref="H142:I142"/>
    <mergeCell ref="J142:M142"/>
    <mergeCell ref="N142:O142"/>
    <mergeCell ref="P142:S142"/>
    <mergeCell ref="D143:E143"/>
    <mergeCell ref="F143:G143"/>
    <mergeCell ref="H143:I143"/>
    <mergeCell ref="J143:M143"/>
    <mergeCell ref="N143:O143"/>
    <mergeCell ref="P143:S143"/>
    <mergeCell ref="D144:E144"/>
    <mergeCell ref="F144:G144"/>
    <mergeCell ref="H144:I144"/>
    <mergeCell ref="J144:M144"/>
    <mergeCell ref="N144:O144"/>
    <mergeCell ref="P144:S144"/>
    <mergeCell ref="D146:E146"/>
    <mergeCell ref="F146:G146"/>
    <mergeCell ref="H146:I146"/>
    <mergeCell ref="J146:M146"/>
    <mergeCell ref="N146:O146"/>
    <mergeCell ref="P146:S146"/>
    <mergeCell ref="D147:E147"/>
    <mergeCell ref="F147:G147"/>
    <mergeCell ref="H147:I147"/>
    <mergeCell ref="J147:M147"/>
    <mergeCell ref="N147:O147"/>
    <mergeCell ref="P147:S147"/>
    <mergeCell ref="P148:S148"/>
    <mergeCell ref="P149:S149"/>
    <mergeCell ref="N151:O151"/>
    <mergeCell ref="D148:E148"/>
    <mergeCell ref="F148:G148"/>
    <mergeCell ref="H148:I148"/>
    <mergeCell ref="J148:M148"/>
    <mergeCell ref="N148:O148"/>
    <mergeCell ref="D149:E149"/>
    <mergeCell ref="F149:G149"/>
    <mergeCell ref="H149:I149"/>
    <mergeCell ref="J149:M149"/>
    <mergeCell ref="N149:O149"/>
    <mergeCell ref="N153:O153"/>
    <mergeCell ref="P153:S153"/>
    <mergeCell ref="D151:E151"/>
    <mergeCell ref="F151:G151"/>
    <mergeCell ref="H151:I151"/>
    <mergeCell ref="J151:M151"/>
    <mergeCell ref="D150:E150"/>
    <mergeCell ref="F150:G150"/>
    <mergeCell ref="H150:I150"/>
    <mergeCell ref="J150:M150"/>
    <mergeCell ref="N150:O150"/>
    <mergeCell ref="P150:S150"/>
    <mergeCell ref="J78:M78"/>
    <mergeCell ref="D154:E154"/>
    <mergeCell ref="F154:G154"/>
    <mergeCell ref="H154:I154"/>
    <mergeCell ref="J154:M154"/>
    <mergeCell ref="N154:O154"/>
    <mergeCell ref="P154:S154"/>
    <mergeCell ref="D155:E155"/>
    <mergeCell ref="F155:G155"/>
    <mergeCell ref="H155:I155"/>
    <mergeCell ref="J155:M155"/>
    <mergeCell ref="N155:O155"/>
    <mergeCell ref="P155:S155"/>
    <mergeCell ref="P151:S151"/>
    <mergeCell ref="D152:E152"/>
    <mergeCell ref="F152:G152"/>
    <mergeCell ref="H152:I152"/>
    <mergeCell ref="J152:M152"/>
    <mergeCell ref="N152:O152"/>
    <mergeCell ref="P152:S152"/>
    <mergeCell ref="D153:E153"/>
    <mergeCell ref="F153:G153"/>
    <mergeCell ref="H153:I153"/>
    <mergeCell ref="J153:M153"/>
    <mergeCell ref="H81:I81"/>
    <mergeCell ref="H82:I82"/>
    <mergeCell ref="H83:I83"/>
    <mergeCell ref="C81:G81"/>
    <mergeCell ref="C82:G82"/>
    <mergeCell ref="C83:G83"/>
    <mergeCell ref="C140:C169"/>
    <mergeCell ref="N62:S62"/>
    <mergeCell ref="H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s>
  <phoneticPr fontId="2"/>
  <dataValidations count="4">
    <dataValidation type="list" allowBlank="1" showInputMessage="1" showErrorMessage="1" sqref="H23:I26 H28:I39 H64:H78 H140:H169 I64:I65 I68 I70:I75 I168:I169 I78 I164:I165 I160:I161 I156:I157 I152:I153 I148:I149 I144:I145 I140:I141">
      <formula1>"○,－"</formula1>
    </dataValidation>
    <dataValidation type="list" allowBlank="1" showInputMessage="1" showErrorMessage="1" sqref="N23:O26 N28:O39 O78 O64:O65 O68:O75 N140:N169 O168:O169 N64:N78 O164:O165 O160:O161 O156:O157 O152:O153 O148:O149 O144:O145 O140:O141">
      <formula1>"○,×,－"</formula1>
    </dataValidation>
    <dataValidation type="list" allowBlank="1" showInputMessage="1" showErrorMessage="1" sqref="T23:U39 T140:U169 T64:U78">
      <formula1>"○,　"</formula1>
    </dataValidation>
    <dataValidation type="list" allowBlank="1" showInputMessage="1" showErrorMessage="1" sqref="N47:N48 J84:U84 C60">
      <formula1>B.○か空白</formula1>
    </dataValidation>
  </dataValidations>
  <printOptions horizontalCentered="1"/>
  <pageMargins left="0.11811023622047245" right="0.11811023622047245" top="0.39370078740157483" bottom="0.39370078740157483" header="0.59055118110236227" footer="0.51181102362204722"/>
  <pageSetup paperSize="9" scale="46" orientation="portrait" r:id="rId1"/>
  <headerFooter alignWithMargins="0"/>
  <rowBreaks count="3" manualBreakCount="3">
    <brk id="40" max="21" man="1"/>
    <brk id="84" max="21" man="1"/>
    <brk id="133" max="21"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Sheet1!$E$2:$E$11</xm:f>
          </x14:formula1>
          <xm:sqref>Q129:V129</xm:sqref>
        </x14:dataValidation>
        <x14:dataValidation type="list" allowBlank="1" showInputMessage="1" showErrorMessage="1">
          <x14:formula1>
            <xm:f>Sheet1!$D$2:$D$7</xm:f>
          </x14:formula1>
          <xm:sqref>G129:J129</xm:sqref>
        </x14:dataValidation>
        <x14:dataValidation type="list" allowBlank="1" showInputMessage="1" showErrorMessage="1">
          <x14:formula1>
            <xm:f>Sheet1!$B$2:$B$3</xm:f>
          </x14:formula1>
          <xm:sqref>J81:U83 J89:U96 N128 C43:C45 N43:N45 C47:C49 C51:C54 N51:N53 N56:N58 C56:C59 G128 J98:U99 J102:U109 J111:U112 J124:U125 J115:U122</xm:sqref>
        </x14:dataValidation>
        <x14:dataValidation type="list" allowBlank="1" showInputMessage="1" showErrorMessage="1">
          <x14:formula1>
            <xm:f>Sheet1!$C$2:$C$9</xm:f>
          </x14:formula1>
          <xm:sqref>D89:G96 D102:G109 D115:G122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workbookViewId="0">
      <selection activeCell="C6" sqref="C6"/>
    </sheetView>
  </sheetViews>
  <sheetFormatPr defaultRowHeight="13.5" x14ac:dyDescent="0.15"/>
  <cols>
    <col min="2" max="2" width="11.625" style="410" bestFit="1" customWidth="1"/>
    <col min="3" max="3" width="46" bestFit="1" customWidth="1"/>
    <col min="4" max="4" width="26.75" bestFit="1" customWidth="1"/>
    <col min="5" max="5" width="26.625" bestFit="1" customWidth="1"/>
  </cols>
  <sheetData>
    <row r="1" spans="2:5" x14ac:dyDescent="0.15">
      <c r="B1" s="408" t="s">
        <v>349</v>
      </c>
      <c r="C1" t="s">
        <v>572</v>
      </c>
      <c r="D1" t="s">
        <v>351</v>
      </c>
      <c r="E1" t="s">
        <v>573</v>
      </c>
    </row>
    <row r="2" spans="2:5" x14ac:dyDescent="0.15">
      <c r="B2" s="409" t="s">
        <v>571</v>
      </c>
      <c r="C2" t="s">
        <v>273</v>
      </c>
      <c r="D2" t="s">
        <v>365</v>
      </c>
      <c r="E2" t="s">
        <v>574</v>
      </c>
    </row>
    <row r="3" spans="2:5" x14ac:dyDescent="0.15">
      <c r="B3" s="409"/>
      <c r="C3" t="s">
        <v>585</v>
      </c>
      <c r="D3" t="s">
        <v>378</v>
      </c>
      <c r="E3" t="s">
        <v>575</v>
      </c>
    </row>
    <row r="4" spans="2:5" x14ac:dyDescent="0.15">
      <c r="C4" t="s">
        <v>275</v>
      </c>
      <c r="D4" t="s">
        <v>390</v>
      </c>
      <c r="E4" t="s">
        <v>576</v>
      </c>
    </row>
    <row r="5" spans="2:5" x14ac:dyDescent="0.15">
      <c r="C5" t="s">
        <v>586</v>
      </c>
      <c r="D5" t="s">
        <v>397</v>
      </c>
      <c r="E5" t="s">
        <v>577</v>
      </c>
    </row>
    <row r="6" spans="2:5" x14ac:dyDescent="0.15">
      <c r="C6" t="s">
        <v>277</v>
      </c>
      <c r="D6" t="s">
        <v>408</v>
      </c>
      <c r="E6" t="s">
        <v>578</v>
      </c>
    </row>
    <row r="7" spans="2:5" x14ac:dyDescent="0.15">
      <c r="C7" t="s">
        <v>278</v>
      </c>
      <c r="E7" t="s">
        <v>579</v>
      </c>
    </row>
    <row r="8" spans="2:5" x14ac:dyDescent="0.15">
      <c r="C8" t="s">
        <v>279</v>
      </c>
      <c r="E8" t="s">
        <v>580</v>
      </c>
    </row>
    <row r="9" spans="2:5" x14ac:dyDescent="0.15">
      <c r="C9" t="s">
        <v>280</v>
      </c>
      <c r="E9" t="s">
        <v>581</v>
      </c>
    </row>
    <row r="10" spans="2:5" x14ac:dyDescent="0.15">
      <c r="E10" t="s">
        <v>582</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view="pageBreakPreview" zoomScale="70" zoomScaleNormal="98" zoomScaleSheetLayoutView="70" workbookViewId="0">
      <selection activeCell="B2" sqref="B2:B4"/>
    </sheetView>
  </sheetViews>
  <sheetFormatPr defaultColWidth="9" defaultRowHeight="16.5" x14ac:dyDescent="0.15"/>
  <cols>
    <col min="1" max="1" width="7.375" style="328" bestFit="1" customWidth="1"/>
    <col min="2" max="2" width="9.5" style="328" customWidth="1"/>
    <col min="3" max="3" width="9.25" style="328" customWidth="1"/>
    <col min="4" max="5" width="24.625" style="328" customWidth="1"/>
    <col min="6" max="6" width="9.5" style="328" customWidth="1"/>
    <col min="7" max="7" width="8.125" style="328" customWidth="1"/>
    <col min="8" max="8" width="29" style="328" customWidth="1"/>
    <col min="9" max="9" width="10.875" style="328" customWidth="1"/>
    <col min="10" max="10" width="19.125" style="328" customWidth="1"/>
    <col min="11" max="11" width="5.875" style="402" bestFit="1" customWidth="1"/>
    <col min="12" max="12" width="11.375" style="402" customWidth="1"/>
    <col min="13" max="13" width="17.875" style="402" customWidth="1"/>
    <col min="14" max="14" width="21.875" style="402" customWidth="1"/>
    <col min="15" max="15" width="48.25" style="402" customWidth="1"/>
    <col min="16" max="16" width="9" style="328"/>
    <col min="17" max="17" width="36" style="328" customWidth="1"/>
    <col min="18" max="18" width="33" style="328" customWidth="1"/>
    <col min="19" max="19" width="45.875" style="328" bestFit="1" customWidth="1"/>
    <col min="20" max="20" width="64.25" style="328" customWidth="1"/>
    <col min="21" max="16384" width="9" style="328"/>
  </cols>
  <sheetData>
    <row r="1" spans="1:20" ht="42.75" customHeight="1" x14ac:dyDescent="0.15">
      <c r="A1" s="1249"/>
      <c r="B1" s="1249"/>
      <c r="C1" s="1249"/>
      <c r="D1" s="1249"/>
      <c r="E1" s="1249"/>
      <c r="F1" s="1249"/>
      <c r="G1" s="1249"/>
      <c r="H1" s="1249"/>
      <c r="I1" s="1249"/>
      <c r="J1" s="1249"/>
      <c r="K1" s="1250" t="s">
        <v>344</v>
      </c>
      <c r="L1" s="1251"/>
      <c r="M1" s="1251"/>
      <c r="N1" s="1251"/>
      <c r="O1" s="1252"/>
      <c r="P1" s="1253" t="s">
        <v>345</v>
      </c>
      <c r="Q1" s="1255" t="s">
        <v>346</v>
      </c>
      <c r="R1" s="325" t="s">
        <v>347</v>
      </c>
      <c r="S1" s="326"/>
      <c r="T1" s="327"/>
    </row>
    <row r="2" spans="1:20" ht="33" x14ac:dyDescent="0.15">
      <c r="A2" s="329" t="s">
        <v>348</v>
      </c>
      <c r="B2" s="330" t="s">
        <v>349</v>
      </c>
      <c r="C2" s="329" t="s">
        <v>350</v>
      </c>
      <c r="D2" s="330" t="s">
        <v>351</v>
      </c>
      <c r="E2" s="331" t="s">
        <v>352</v>
      </c>
      <c r="F2" s="331" t="s">
        <v>353</v>
      </c>
      <c r="G2" s="329" t="s">
        <v>354</v>
      </c>
      <c r="H2" s="329" t="s">
        <v>355</v>
      </c>
      <c r="I2" s="332" t="s">
        <v>356</v>
      </c>
      <c r="J2" s="330" t="s">
        <v>357</v>
      </c>
      <c r="K2" s="333" t="s">
        <v>358</v>
      </c>
      <c r="L2" s="334" t="s">
        <v>359</v>
      </c>
      <c r="M2" s="1256" t="s">
        <v>360</v>
      </c>
      <c r="N2" s="1257"/>
      <c r="O2" s="334" t="s">
        <v>45</v>
      </c>
      <c r="P2" s="1254"/>
      <c r="Q2" s="1255"/>
      <c r="R2" s="1246" t="s">
        <v>361</v>
      </c>
      <c r="S2" s="1247"/>
      <c r="T2" s="1248"/>
    </row>
    <row r="3" spans="1:20" ht="18" customHeight="1" x14ac:dyDescent="0.15">
      <c r="A3" s="335" t="s">
        <v>362</v>
      </c>
      <c r="B3" s="336" t="s">
        <v>363</v>
      </c>
      <c r="C3" s="337" t="s">
        <v>363</v>
      </c>
      <c r="D3" s="336" t="s">
        <v>365</v>
      </c>
      <c r="E3" s="335" t="s">
        <v>366</v>
      </c>
      <c r="F3" s="337" t="s">
        <v>367</v>
      </c>
      <c r="G3" s="335" t="s">
        <v>368</v>
      </c>
      <c r="H3" s="335" t="s">
        <v>369</v>
      </c>
      <c r="I3" s="338">
        <v>1</v>
      </c>
      <c r="J3" s="336" t="s">
        <v>370</v>
      </c>
      <c r="K3" s="339">
        <v>200</v>
      </c>
      <c r="L3" s="340" t="s">
        <v>371</v>
      </c>
      <c r="M3" s="340" t="s">
        <v>372</v>
      </c>
      <c r="N3" s="340" t="s">
        <v>372</v>
      </c>
      <c r="O3" s="340" t="s">
        <v>373</v>
      </c>
      <c r="P3" s="341"/>
      <c r="Q3" s="342"/>
      <c r="R3" s="1243" t="s">
        <v>374</v>
      </c>
      <c r="S3" s="1244"/>
      <c r="T3" s="1245"/>
    </row>
    <row r="4" spans="1:20" ht="18" customHeight="1" x14ac:dyDescent="0.15">
      <c r="A4" s="343" t="s">
        <v>375</v>
      </c>
      <c r="B4" s="344"/>
      <c r="C4" s="345" t="s">
        <v>376</v>
      </c>
      <c r="D4" s="346" t="s">
        <v>378</v>
      </c>
      <c r="E4" s="345" t="s">
        <v>379</v>
      </c>
      <c r="F4" s="345" t="s">
        <v>380</v>
      </c>
      <c r="G4" s="347" t="s">
        <v>381</v>
      </c>
      <c r="H4" s="345" t="s">
        <v>382</v>
      </c>
      <c r="I4" s="348">
        <v>2</v>
      </c>
      <c r="J4" s="346" t="s">
        <v>383</v>
      </c>
      <c r="K4" s="339">
        <v>300</v>
      </c>
      <c r="L4" s="340" t="s">
        <v>384</v>
      </c>
      <c r="M4" s="340" t="s">
        <v>385</v>
      </c>
      <c r="N4" s="340" t="s">
        <v>385</v>
      </c>
      <c r="O4" s="340" t="s">
        <v>386</v>
      </c>
      <c r="P4" s="341"/>
      <c r="Q4" s="342"/>
      <c r="R4" s="1246" t="s">
        <v>387</v>
      </c>
      <c r="S4" s="1247"/>
      <c r="T4" s="1248"/>
    </row>
    <row r="5" spans="1:20" ht="18" customHeight="1" x14ac:dyDescent="0.15">
      <c r="C5" s="343" t="s">
        <v>388</v>
      </c>
      <c r="D5" s="346" t="s">
        <v>390</v>
      </c>
      <c r="E5" s="346" t="s">
        <v>391</v>
      </c>
      <c r="F5" s="349" t="s">
        <v>392</v>
      </c>
      <c r="G5" s="350"/>
      <c r="H5" s="345" t="s">
        <v>393</v>
      </c>
      <c r="I5" s="350"/>
      <c r="J5" s="346" t="s">
        <v>394</v>
      </c>
      <c r="K5" s="341"/>
      <c r="L5" s="341"/>
      <c r="M5" s="341"/>
      <c r="N5" s="341"/>
      <c r="O5" s="341"/>
      <c r="P5" s="341"/>
      <c r="Q5" s="342"/>
      <c r="R5" s="1246" t="s">
        <v>395</v>
      </c>
      <c r="S5" s="1247"/>
      <c r="T5" s="1248"/>
    </row>
    <row r="6" spans="1:20" ht="18" customHeight="1" x14ac:dyDescent="0.15">
      <c r="D6" s="346" t="s">
        <v>397</v>
      </c>
      <c r="E6" s="345" t="s">
        <v>398</v>
      </c>
      <c r="F6" s="351" t="s">
        <v>399</v>
      </c>
      <c r="G6" s="352"/>
      <c r="H6" s="345" t="s">
        <v>400</v>
      </c>
      <c r="J6" s="346" t="s">
        <v>401</v>
      </c>
      <c r="K6" s="339">
        <v>1</v>
      </c>
      <c r="L6" s="340" t="s">
        <v>402</v>
      </c>
      <c r="M6" s="340" t="s">
        <v>403</v>
      </c>
      <c r="N6" s="340" t="s">
        <v>404</v>
      </c>
      <c r="O6" s="340" t="s">
        <v>405</v>
      </c>
      <c r="P6" s="353" t="e">
        <v>#VALUE!</v>
      </c>
      <c r="Q6" s="342"/>
      <c r="R6" s="354" t="s">
        <v>406</v>
      </c>
      <c r="S6" s="342"/>
      <c r="T6" s="352"/>
    </row>
    <row r="7" spans="1:20" ht="18" customHeight="1" x14ac:dyDescent="0.15">
      <c r="A7" s="355"/>
      <c r="B7" s="355"/>
      <c r="C7" s="355"/>
      <c r="D7" s="351" t="s">
        <v>408</v>
      </c>
      <c r="E7" s="345" t="s">
        <v>409</v>
      </c>
      <c r="F7" s="354"/>
      <c r="G7" s="352"/>
      <c r="H7" s="345" t="s">
        <v>410</v>
      </c>
      <c r="I7" s="355"/>
      <c r="J7" s="346" t="s">
        <v>411</v>
      </c>
      <c r="K7" s="339">
        <v>2</v>
      </c>
      <c r="L7" s="340" t="s">
        <v>402</v>
      </c>
      <c r="M7" s="340" t="s">
        <v>403</v>
      </c>
      <c r="N7" s="340" t="s">
        <v>174</v>
      </c>
      <c r="O7" s="340" t="s">
        <v>412</v>
      </c>
      <c r="P7" s="356" t="e">
        <v>#VALUE!</v>
      </c>
      <c r="Q7" s="342"/>
      <c r="R7" s="1246" t="s">
        <v>413</v>
      </c>
      <c r="S7" s="1247"/>
      <c r="T7" s="1248"/>
    </row>
    <row r="8" spans="1:20" ht="18" customHeight="1" x14ac:dyDescent="0.15">
      <c r="A8" s="355"/>
      <c r="B8" s="355"/>
      <c r="C8" s="355"/>
      <c r="D8" s="355"/>
      <c r="E8" s="345" t="s">
        <v>414</v>
      </c>
      <c r="F8" s="354"/>
      <c r="G8" s="352"/>
      <c r="H8" s="345" t="s">
        <v>415</v>
      </c>
      <c r="I8" s="355"/>
      <c r="J8" s="346" t="s">
        <v>416</v>
      </c>
      <c r="K8" s="339">
        <v>3</v>
      </c>
      <c r="L8" s="340" t="s">
        <v>402</v>
      </c>
      <c r="M8" s="340" t="s">
        <v>41</v>
      </c>
      <c r="N8" s="340" t="s">
        <v>41</v>
      </c>
      <c r="O8" s="340" t="s">
        <v>417</v>
      </c>
      <c r="P8" s="356" t="e">
        <v>#VALUE!</v>
      </c>
      <c r="Q8" s="342"/>
      <c r="R8" s="1246"/>
      <c r="S8" s="1247"/>
      <c r="T8" s="1248"/>
    </row>
    <row r="9" spans="1:20" ht="18" customHeight="1" x14ac:dyDescent="0.15">
      <c r="A9" s="355"/>
      <c r="B9" s="355"/>
      <c r="C9" s="355"/>
      <c r="D9" s="355"/>
      <c r="E9" s="345" t="s">
        <v>418</v>
      </c>
      <c r="F9" s="354"/>
      <c r="G9" s="352"/>
      <c r="H9" s="345" t="s">
        <v>419</v>
      </c>
      <c r="I9" s="355"/>
      <c r="J9" s="346" t="s">
        <v>420</v>
      </c>
      <c r="K9" s="339">
        <v>4</v>
      </c>
      <c r="L9" s="340" t="s">
        <v>402</v>
      </c>
      <c r="M9" s="340" t="s">
        <v>4</v>
      </c>
      <c r="N9" s="340" t="s">
        <v>3</v>
      </c>
      <c r="O9" s="340" t="s">
        <v>421</v>
      </c>
      <c r="P9" s="356" t="e">
        <v>#VALUE!</v>
      </c>
      <c r="Q9" s="342"/>
      <c r="R9" s="1243" t="s">
        <v>422</v>
      </c>
      <c r="S9" s="1244"/>
      <c r="T9" s="1245"/>
    </row>
    <row r="10" spans="1:20" ht="18" customHeight="1" x14ac:dyDescent="0.15">
      <c r="A10" s="355"/>
      <c r="B10" s="355"/>
      <c r="C10" s="355"/>
      <c r="D10" s="355"/>
      <c r="E10" s="345" t="s">
        <v>423</v>
      </c>
      <c r="F10" s="354"/>
      <c r="G10" s="352"/>
      <c r="H10" s="345" t="s">
        <v>424</v>
      </c>
      <c r="I10" s="355"/>
      <c r="J10" s="351" t="s">
        <v>425</v>
      </c>
      <c r="K10" s="339">
        <v>5</v>
      </c>
      <c r="L10" s="340" t="s">
        <v>402</v>
      </c>
      <c r="M10" s="340" t="s">
        <v>4</v>
      </c>
      <c r="N10" s="340" t="s">
        <v>3</v>
      </c>
      <c r="O10" s="340" t="s">
        <v>426</v>
      </c>
      <c r="P10" s="356" t="e">
        <v>#VALUE!</v>
      </c>
      <c r="Q10" s="342"/>
      <c r="R10" s="1237" t="s">
        <v>427</v>
      </c>
      <c r="S10" s="1238"/>
      <c r="T10" s="1239"/>
    </row>
    <row r="11" spans="1:20" ht="18" customHeight="1" x14ac:dyDescent="0.15">
      <c r="A11" s="355"/>
      <c r="B11" s="355"/>
      <c r="C11" s="355"/>
      <c r="D11" s="355"/>
      <c r="E11" s="343" t="s">
        <v>428</v>
      </c>
      <c r="F11" s="354"/>
      <c r="G11" s="352"/>
      <c r="H11" s="345" t="s">
        <v>429</v>
      </c>
      <c r="I11" s="355"/>
      <c r="J11" s="355"/>
      <c r="K11" s="339">
        <v>6</v>
      </c>
      <c r="L11" s="340" t="s">
        <v>402</v>
      </c>
      <c r="M11" s="340" t="s">
        <v>4</v>
      </c>
      <c r="N11" s="340" t="s">
        <v>3</v>
      </c>
      <c r="O11" s="340" t="s">
        <v>430</v>
      </c>
      <c r="P11" s="356" t="e">
        <v>#VALUE!</v>
      </c>
      <c r="Q11" s="342"/>
      <c r="R11" s="357" t="s">
        <v>431</v>
      </c>
      <c r="S11" s="358"/>
      <c r="T11" s="359"/>
    </row>
    <row r="12" spans="1:20" ht="18" customHeight="1" x14ac:dyDescent="0.15">
      <c r="A12" s="355"/>
      <c r="B12" s="355"/>
      <c r="C12" s="355"/>
      <c r="D12" s="355"/>
      <c r="E12" s="355"/>
      <c r="F12" s="355"/>
      <c r="G12" s="355"/>
      <c r="H12" s="345" t="s">
        <v>432</v>
      </c>
      <c r="I12" s="355"/>
      <c r="J12" s="355"/>
      <c r="K12" s="339">
        <v>7</v>
      </c>
      <c r="L12" s="340" t="s">
        <v>402</v>
      </c>
      <c r="M12" s="340" t="s">
        <v>4</v>
      </c>
      <c r="N12" s="340" t="s">
        <v>2</v>
      </c>
      <c r="O12" s="340" t="s">
        <v>433</v>
      </c>
      <c r="P12" s="356" t="e">
        <v>#VALUE!</v>
      </c>
      <c r="Q12" s="342"/>
      <c r="R12" s="360" t="s">
        <v>434</v>
      </c>
      <c r="S12" s="361"/>
      <c r="T12" s="362"/>
    </row>
    <row r="13" spans="1:20" ht="18" customHeight="1" x14ac:dyDescent="0.15">
      <c r="H13" s="345" t="s">
        <v>435</v>
      </c>
      <c r="K13" s="339">
        <v>8</v>
      </c>
      <c r="L13" s="340" t="s">
        <v>402</v>
      </c>
      <c r="M13" s="340" t="s">
        <v>4</v>
      </c>
      <c r="N13" s="340" t="s">
        <v>2</v>
      </c>
      <c r="O13" s="340" t="s">
        <v>436</v>
      </c>
      <c r="P13" s="356" t="e">
        <v>#VALUE!</v>
      </c>
      <c r="R13" s="360" t="s">
        <v>437</v>
      </c>
      <c r="S13" s="361"/>
      <c r="T13" s="362"/>
    </row>
    <row r="14" spans="1:20" ht="18" customHeight="1" x14ac:dyDescent="0.15">
      <c r="H14" s="345" t="s">
        <v>438</v>
      </c>
      <c r="K14" s="339">
        <v>9</v>
      </c>
      <c r="L14" s="340" t="s">
        <v>402</v>
      </c>
      <c r="M14" s="340" t="s">
        <v>4</v>
      </c>
      <c r="N14" s="340" t="s">
        <v>2</v>
      </c>
      <c r="O14" s="340" t="s">
        <v>439</v>
      </c>
      <c r="P14" s="356" t="e">
        <v>#VALUE!</v>
      </c>
      <c r="R14" s="360" t="s">
        <v>440</v>
      </c>
      <c r="S14" s="361"/>
      <c r="T14" s="362"/>
    </row>
    <row r="15" spans="1:20" ht="18" customHeight="1" x14ac:dyDescent="0.15">
      <c r="H15" s="363" t="s">
        <v>441</v>
      </c>
      <c r="K15" s="339">
        <v>10</v>
      </c>
      <c r="L15" s="340" t="s">
        <v>402</v>
      </c>
      <c r="M15" s="340" t="s">
        <v>4</v>
      </c>
      <c r="N15" s="340" t="s">
        <v>1</v>
      </c>
      <c r="O15" s="340" t="s">
        <v>442</v>
      </c>
      <c r="P15" s="356" t="e">
        <v>#VALUE!</v>
      </c>
      <c r="R15" s="360" t="s">
        <v>443</v>
      </c>
      <c r="S15" s="361"/>
      <c r="T15" s="362"/>
    </row>
    <row r="16" spans="1:20" ht="18" customHeight="1" x14ac:dyDescent="0.15">
      <c r="K16" s="339">
        <v>11</v>
      </c>
      <c r="L16" s="340" t="s">
        <v>402</v>
      </c>
      <c r="M16" s="340" t="s">
        <v>4</v>
      </c>
      <c r="N16" s="340" t="s">
        <v>1</v>
      </c>
      <c r="O16" s="340" t="s">
        <v>444</v>
      </c>
      <c r="P16" s="356" t="e">
        <v>#VALUE!</v>
      </c>
      <c r="R16" s="364"/>
      <c r="S16" s="365"/>
      <c r="T16" s="366"/>
    </row>
    <row r="17" spans="11:22" ht="18" customHeight="1" x14ac:dyDescent="0.15">
      <c r="K17" s="339">
        <v>12</v>
      </c>
      <c r="L17" s="340" t="s">
        <v>402</v>
      </c>
      <c r="M17" s="340" t="s">
        <v>4</v>
      </c>
      <c r="N17" s="340" t="s">
        <v>1</v>
      </c>
      <c r="O17" s="340" t="s">
        <v>445</v>
      </c>
      <c r="P17" s="356" t="e">
        <v>#VALUE!</v>
      </c>
      <c r="R17" s="364" t="s">
        <v>446</v>
      </c>
      <c r="S17" s="342"/>
      <c r="T17" s="352"/>
    </row>
    <row r="18" spans="11:22" ht="18" customHeight="1" x14ac:dyDescent="0.15">
      <c r="K18" s="339">
        <v>13</v>
      </c>
      <c r="L18" s="340" t="s">
        <v>402</v>
      </c>
      <c r="M18" s="340" t="s">
        <v>4</v>
      </c>
      <c r="N18" s="340" t="s">
        <v>0</v>
      </c>
      <c r="O18" s="340" t="s">
        <v>447</v>
      </c>
      <c r="P18" s="356" t="e">
        <v>#VALUE!</v>
      </c>
      <c r="R18" s="357" t="s">
        <v>448</v>
      </c>
      <c r="S18" s="365"/>
      <c r="T18" s="366"/>
    </row>
    <row r="19" spans="11:22" ht="18" customHeight="1" x14ac:dyDescent="0.15">
      <c r="K19" s="339">
        <v>14</v>
      </c>
      <c r="L19" s="340" t="s">
        <v>402</v>
      </c>
      <c r="M19" s="340" t="s">
        <v>4</v>
      </c>
      <c r="N19" s="340" t="s">
        <v>0</v>
      </c>
      <c r="O19" s="340" t="s">
        <v>449</v>
      </c>
      <c r="P19" s="356" t="e">
        <v>#VALUE!</v>
      </c>
      <c r="R19" s="360" t="s">
        <v>450</v>
      </c>
      <c r="S19" s="365"/>
      <c r="T19" s="366"/>
      <c r="V19" s="367"/>
    </row>
    <row r="20" spans="11:22" ht="18" customHeight="1" x14ac:dyDescent="0.15">
      <c r="K20" s="339">
        <v>15</v>
      </c>
      <c r="L20" s="340" t="s">
        <v>402</v>
      </c>
      <c r="M20" s="340" t="s">
        <v>4</v>
      </c>
      <c r="N20" s="340" t="s">
        <v>0</v>
      </c>
      <c r="O20" s="340" t="s">
        <v>451</v>
      </c>
      <c r="P20" s="356" t="e">
        <v>#VALUE!</v>
      </c>
      <c r="R20" s="360" t="s">
        <v>452</v>
      </c>
      <c r="S20" s="365"/>
      <c r="T20" s="366"/>
      <c r="V20" s="367"/>
    </row>
    <row r="21" spans="11:22" ht="18" customHeight="1" x14ac:dyDescent="0.15">
      <c r="K21" s="339">
        <v>16</v>
      </c>
      <c r="L21" s="340" t="s">
        <v>402</v>
      </c>
      <c r="M21" s="340" t="s">
        <v>4</v>
      </c>
      <c r="N21" s="340" t="s">
        <v>32</v>
      </c>
      <c r="O21" s="340" t="s">
        <v>453</v>
      </c>
      <c r="P21" s="356" t="e">
        <v>#VALUE!</v>
      </c>
      <c r="R21" s="360" t="s">
        <v>454</v>
      </c>
      <c r="S21" s="365"/>
      <c r="T21" s="366"/>
    </row>
    <row r="22" spans="11:22" ht="18" customHeight="1" x14ac:dyDescent="0.15">
      <c r="K22" s="339">
        <v>17</v>
      </c>
      <c r="L22" s="340" t="s">
        <v>402</v>
      </c>
      <c r="M22" s="340" t="s">
        <v>455</v>
      </c>
      <c r="N22" s="340" t="s">
        <v>455</v>
      </c>
      <c r="O22" s="340" t="s">
        <v>456</v>
      </c>
      <c r="P22" s="356" t="e">
        <v>#VALUE!</v>
      </c>
      <c r="R22" s="360" t="s">
        <v>457</v>
      </c>
      <c r="S22" s="365"/>
      <c r="T22" s="366"/>
    </row>
    <row r="23" spans="11:22" ht="18" customHeight="1" x14ac:dyDescent="0.15">
      <c r="K23" s="339">
        <v>18</v>
      </c>
      <c r="L23" s="340" t="s">
        <v>402</v>
      </c>
      <c r="M23" s="340" t="s">
        <v>455</v>
      </c>
      <c r="N23" s="340" t="s">
        <v>455</v>
      </c>
      <c r="O23" s="340" t="s">
        <v>458</v>
      </c>
      <c r="P23" s="356" t="e">
        <v>#VALUE!</v>
      </c>
      <c r="R23" s="360" t="s">
        <v>459</v>
      </c>
      <c r="S23" s="365"/>
      <c r="T23" s="366"/>
    </row>
    <row r="24" spans="11:22" ht="18" customHeight="1" x14ac:dyDescent="0.15">
      <c r="K24" s="339">
        <v>19</v>
      </c>
      <c r="L24" s="340" t="s">
        <v>402</v>
      </c>
      <c r="M24" s="340" t="s">
        <v>455</v>
      </c>
      <c r="N24" s="340" t="s">
        <v>455</v>
      </c>
      <c r="O24" s="340" t="s">
        <v>460</v>
      </c>
      <c r="P24" s="356" t="e">
        <v>#VALUE!</v>
      </c>
      <c r="R24" s="360" t="s">
        <v>461</v>
      </c>
      <c r="S24" s="365"/>
      <c r="T24" s="366"/>
    </row>
    <row r="25" spans="11:22" ht="18" customHeight="1" x14ac:dyDescent="0.15">
      <c r="K25" s="339">
        <v>20</v>
      </c>
      <c r="L25" s="340" t="s">
        <v>402</v>
      </c>
      <c r="M25" s="340" t="s">
        <v>455</v>
      </c>
      <c r="N25" s="340" t="s">
        <v>455</v>
      </c>
      <c r="O25" s="340" t="s">
        <v>462</v>
      </c>
      <c r="P25" s="356" t="e">
        <v>#VALUE!</v>
      </c>
      <c r="R25" s="360"/>
      <c r="S25" s="365"/>
      <c r="T25" s="366"/>
    </row>
    <row r="26" spans="11:22" ht="18" customHeight="1" x14ac:dyDescent="0.15">
      <c r="K26" s="339">
        <v>21</v>
      </c>
      <c r="L26" s="340" t="s">
        <v>402</v>
      </c>
      <c r="M26" s="340" t="s">
        <v>455</v>
      </c>
      <c r="N26" s="340" t="s">
        <v>455</v>
      </c>
      <c r="O26" s="340" t="s">
        <v>463</v>
      </c>
      <c r="P26" s="356" t="e">
        <v>#VALUE!</v>
      </c>
      <c r="R26" s="357" t="s">
        <v>464</v>
      </c>
      <c r="S26" s="365"/>
      <c r="T26" s="366"/>
    </row>
    <row r="27" spans="11:22" ht="18" customHeight="1" x14ac:dyDescent="0.15">
      <c r="K27" s="339">
        <v>22</v>
      </c>
      <c r="L27" s="340" t="s">
        <v>402</v>
      </c>
      <c r="M27" s="340" t="s">
        <v>455</v>
      </c>
      <c r="N27" s="340" t="s">
        <v>455</v>
      </c>
      <c r="O27" s="340" t="s">
        <v>465</v>
      </c>
      <c r="P27" s="356" t="e">
        <v>#VALUE!</v>
      </c>
      <c r="R27" s="360" t="s">
        <v>466</v>
      </c>
      <c r="S27" s="365"/>
      <c r="T27" s="366"/>
    </row>
    <row r="28" spans="11:22" ht="18" customHeight="1" x14ac:dyDescent="0.15">
      <c r="K28" s="339">
        <v>23</v>
      </c>
      <c r="L28" s="340" t="s">
        <v>402</v>
      </c>
      <c r="M28" s="340" t="s">
        <v>455</v>
      </c>
      <c r="N28" s="340" t="s">
        <v>455</v>
      </c>
      <c r="O28" s="340" t="s">
        <v>467</v>
      </c>
      <c r="P28" s="356" t="e">
        <v>#VALUE!</v>
      </c>
      <c r="R28" s="360" t="s">
        <v>468</v>
      </c>
      <c r="S28" s="365"/>
      <c r="T28" s="366"/>
    </row>
    <row r="29" spans="11:22" ht="18" customHeight="1" x14ac:dyDescent="0.15">
      <c r="K29" s="339">
        <v>24</v>
      </c>
      <c r="L29" s="340" t="s">
        <v>469</v>
      </c>
      <c r="M29" s="340" t="s">
        <v>470</v>
      </c>
      <c r="N29" s="340" t="s">
        <v>471</v>
      </c>
      <c r="O29" s="340" t="s">
        <v>472</v>
      </c>
      <c r="P29" s="356" t="e">
        <v>#VALUE!</v>
      </c>
      <c r="R29" s="354"/>
      <c r="S29" s="342"/>
      <c r="T29" s="352"/>
    </row>
    <row r="30" spans="11:22" ht="18" customHeight="1" x14ac:dyDescent="0.15">
      <c r="K30" s="339">
        <v>25</v>
      </c>
      <c r="L30" s="340" t="s">
        <v>469</v>
      </c>
      <c r="M30" s="340" t="s">
        <v>470</v>
      </c>
      <c r="N30" s="340" t="s">
        <v>471</v>
      </c>
      <c r="O30" s="340" t="s">
        <v>473</v>
      </c>
      <c r="P30" s="356" t="e">
        <v>#VALUE!</v>
      </c>
      <c r="R30" s="364" t="s">
        <v>474</v>
      </c>
      <c r="S30" s="365"/>
      <c r="T30" s="366"/>
    </row>
    <row r="31" spans="11:22" ht="18" customHeight="1" x14ac:dyDescent="0.15">
      <c r="K31" s="339">
        <v>26</v>
      </c>
      <c r="L31" s="340" t="s">
        <v>469</v>
      </c>
      <c r="M31" s="340" t="s">
        <v>470</v>
      </c>
      <c r="N31" s="340" t="s">
        <v>471</v>
      </c>
      <c r="O31" s="340" t="s">
        <v>475</v>
      </c>
      <c r="P31" s="356" t="e">
        <v>#VALUE!</v>
      </c>
      <c r="R31" s="1240" t="s">
        <v>476</v>
      </c>
      <c r="S31" s="1241"/>
      <c r="T31" s="1242"/>
    </row>
    <row r="32" spans="11:22" ht="18" customHeight="1" x14ac:dyDescent="0.15">
      <c r="K32" s="339">
        <v>27</v>
      </c>
      <c r="L32" s="340" t="s">
        <v>469</v>
      </c>
      <c r="M32" s="340" t="s">
        <v>470</v>
      </c>
      <c r="N32" s="340" t="s">
        <v>471</v>
      </c>
      <c r="O32" s="340" t="s">
        <v>477</v>
      </c>
      <c r="P32" s="356" t="e">
        <v>#VALUE!</v>
      </c>
      <c r="R32" s="360" t="s">
        <v>478</v>
      </c>
      <c r="S32" s="365"/>
      <c r="T32" s="366"/>
    </row>
    <row r="33" spans="11:20" ht="18" customHeight="1" x14ac:dyDescent="0.15">
      <c r="K33" s="339">
        <v>28</v>
      </c>
      <c r="L33" s="340" t="s">
        <v>469</v>
      </c>
      <c r="M33" s="340" t="s">
        <v>470</v>
      </c>
      <c r="N33" s="340" t="s">
        <v>174</v>
      </c>
      <c r="O33" s="340" t="s">
        <v>479</v>
      </c>
      <c r="P33" s="356" t="e">
        <v>#VALUE!</v>
      </c>
      <c r="R33" s="360" t="s">
        <v>480</v>
      </c>
      <c r="S33" s="365"/>
      <c r="T33" s="366"/>
    </row>
    <row r="34" spans="11:20" ht="18" customHeight="1" x14ac:dyDescent="0.15">
      <c r="K34" s="339">
        <v>29</v>
      </c>
      <c r="L34" s="340" t="s">
        <v>469</v>
      </c>
      <c r="M34" s="340" t="s">
        <v>481</v>
      </c>
      <c r="N34" s="340" t="s">
        <v>41</v>
      </c>
      <c r="O34" s="340" t="s">
        <v>482</v>
      </c>
      <c r="P34" s="356" t="e">
        <v>#VALUE!</v>
      </c>
      <c r="R34" s="368" t="s">
        <v>443</v>
      </c>
      <c r="S34" s="369"/>
      <c r="T34" s="370"/>
    </row>
    <row r="35" spans="11:20" ht="18" customHeight="1" x14ac:dyDescent="0.15">
      <c r="K35" s="339">
        <v>30</v>
      </c>
      <c r="L35" s="340" t="s">
        <v>469</v>
      </c>
      <c r="M35" s="340" t="s">
        <v>4</v>
      </c>
      <c r="N35" s="340" t="s">
        <v>3</v>
      </c>
      <c r="O35" s="340" t="s">
        <v>483</v>
      </c>
      <c r="P35" s="356" t="e">
        <v>#VALUE!</v>
      </c>
    </row>
    <row r="36" spans="11:20" ht="18" customHeight="1" x14ac:dyDescent="0.15">
      <c r="K36" s="339">
        <v>31</v>
      </c>
      <c r="L36" s="340" t="s">
        <v>469</v>
      </c>
      <c r="M36" s="340" t="s">
        <v>4</v>
      </c>
      <c r="N36" s="340" t="s">
        <v>2</v>
      </c>
      <c r="O36" s="340" t="s">
        <v>484</v>
      </c>
      <c r="P36" s="356" t="e">
        <v>#VALUE!</v>
      </c>
    </row>
    <row r="37" spans="11:20" ht="18" customHeight="1" x14ac:dyDescent="0.15">
      <c r="K37" s="339">
        <v>32</v>
      </c>
      <c r="L37" s="340" t="s">
        <v>469</v>
      </c>
      <c r="M37" s="340" t="s">
        <v>4</v>
      </c>
      <c r="N37" s="340" t="s">
        <v>1</v>
      </c>
      <c r="O37" s="340" t="s">
        <v>485</v>
      </c>
      <c r="P37" s="356" t="e">
        <v>#VALUE!</v>
      </c>
    </row>
    <row r="38" spans="11:20" ht="18" customHeight="1" x14ac:dyDescent="0.15">
      <c r="K38" s="339">
        <v>33</v>
      </c>
      <c r="L38" s="340" t="s">
        <v>469</v>
      </c>
      <c r="M38" s="340" t="s">
        <v>4</v>
      </c>
      <c r="N38" s="340" t="s">
        <v>0</v>
      </c>
      <c r="O38" s="340" t="s">
        <v>486</v>
      </c>
      <c r="P38" s="356" t="e">
        <v>#VALUE!</v>
      </c>
    </row>
    <row r="39" spans="11:20" ht="18" customHeight="1" x14ac:dyDescent="0.15">
      <c r="K39" s="339">
        <v>34</v>
      </c>
      <c r="L39" s="340" t="s">
        <v>469</v>
      </c>
      <c r="M39" s="340" t="s">
        <v>174</v>
      </c>
      <c r="N39" s="340" t="s">
        <v>364</v>
      </c>
      <c r="O39" s="340" t="s">
        <v>487</v>
      </c>
      <c r="P39" s="356" t="e">
        <v>#VALUE!</v>
      </c>
    </row>
    <row r="40" spans="11:20" ht="18" customHeight="1" x14ac:dyDescent="0.15">
      <c r="K40" s="339">
        <v>35</v>
      </c>
      <c r="L40" s="340" t="s">
        <v>469</v>
      </c>
      <c r="M40" s="340" t="s">
        <v>174</v>
      </c>
      <c r="N40" s="340" t="s">
        <v>377</v>
      </c>
      <c r="O40" s="340" t="s">
        <v>488</v>
      </c>
      <c r="P40" s="356" t="e">
        <v>#VALUE!</v>
      </c>
    </row>
    <row r="41" spans="11:20" ht="18" customHeight="1" x14ac:dyDescent="0.15">
      <c r="K41" s="339">
        <v>36</v>
      </c>
      <c r="L41" s="340" t="s">
        <v>469</v>
      </c>
      <c r="M41" s="340" t="s">
        <v>174</v>
      </c>
      <c r="N41" s="340" t="s">
        <v>389</v>
      </c>
      <c r="O41" s="340" t="s">
        <v>489</v>
      </c>
      <c r="P41" s="356" t="e">
        <v>#VALUE!</v>
      </c>
    </row>
    <row r="42" spans="11:20" ht="18" customHeight="1" x14ac:dyDescent="0.15">
      <c r="K42" s="339">
        <v>37</v>
      </c>
      <c r="L42" s="340" t="s">
        <v>469</v>
      </c>
      <c r="M42" s="340" t="s">
        <v>174</v>
      </c>
      <c r="N42" s="340" t="s">
        <v>396</v>
      </c>
      <c r="O42" s="340" t="s">
        <v>490</v>
      </c>
      <c r="P42" s="356" t="e">
        <v>#VALUE!</v>
      </c>
      <c r="Q42" s="371" t="s">
        <v>491</v>
      </c>
    </row>
    <row r="43" spans="11:20" ht="18" customHeight="1" x14ac:dyDescent="0.15">
      <c r="K43" s="339">
        <v>38</v>
      </c>
      <c r="L43" s="340" t="s">
        <v>469</v>
      </c>
      <c r="M43" s="340" t="s">
        <v>174</v>
      </c>
      <c r="N43" s="340" t="s">
        <v>407</v>
      </c>
      <c r="O43" s="372" t="s">
        <v>492</v>
      </c>
      <c r="P43" s="356" t="e">
        <v>#VALUE!</v>
      </c>
      <c r="Q43" s="373" t="s">
        <v>493</v>
      </c>
      <c r="S43" s="374"/>
    </row>
    <row r="44" spans="11:20" ht="18" customHeight="1" x14ac:dyDescent="0.15">
      <c r="K44" s="339">
        <v>39</v>
      </c>
      <c r="L44" s="340" t="s">
        <v>469</v>
      </c>
      <c r="M44" s="340" t="s">
        <v>4</v>
      </c>
      <c r="N44" s="340" t="s">
        <v>364</v>
      </c>
      <c r="O44" s="375" t="s">
        <v>494</v>
      </c>
      <c r="P44" s="356" t="e">
        <v>#VALUE!</v>
      </c>
      <c r="Q44" s="376" t="s">
        <v>494</v>
      </c>
      <c r="R44" s="377"/>
      <c r="S44" s="342"/>
    </row>
    <row r="45" spans="11:20" ht="18" customHeight="1" x14ac:dyDescent="0.15">
      <c r="K45" s="339">
        <v>40</v>
      </c>
      <c r="L45" s="340" t="s">
        <v>469</v>
      </c>
      <c r="M45" s="340" t="s">
        <v>4</v>
      </c>
      <c r="N45" s="340" t="s">
        <v>364</v>
      </c>
      <c r="O45" s="375" t="s">
        <v>495</v>
      </c>
      <c r="P45" s="356" t="e">
        <v>#VALUE!</v>
      </c>
      <c r="Q45" s="376" t="s">
        <v>495</v>
      </c>
      <c r="R45" s="377"/>
      <c r="S45" s="342"/>
    </row>
    <row r="46" spans="11:20" ht="18" customHeight="1" x14ac:dyDescent="0.15">
      <c r="K46" s="339">
        <v>41</v>
      </c>
      <c r="L46" s="340" t="s">
        <v>469</v>
      </c>
      <c r="M46" s="340" t="s">
        <v>4</v>
      </c>
      <c r="N46" s="340" t="s">
        <v>364</v>
      </c>
      <c r="O46" s="375" t="s">
        <v>496</v>
      </c>
      <c r="P46" s="356" t="e">
        <v>#VALUE!</v>
      </c>
      <c r="Q46" s="376" t="s">
        <v>496</v>
      </c>
      <c r="R46" s="377"/>
      <c r="S46" s="342"/>
    </row>
    <row r="47" spans="11:20" ht="18" customHeight="1" x14ac:dyDescent="0.15">
      <c r="K47" s="339">
        <v>42</v>
      </c>
      <c r="L47" s="340" t="s">
        <v>469</v>
      </c>
      <c r="M47" s="340" t="s">
        <v>4</v>
      </c>
      <c r="N47" s="340" t="s">
        <v>377</v>
      </c>
      <c r="O47" s="375" t="s">
        <v>497</v>
      </c>
      <c r="P47" s="356" t="e">
        <v>#VALUE!</v>
      </c>
      <c r="Q47" s="376" t="s">
        <v>497</v>
      </c>
      <c r="R47" s="377"/>
      <c r="S47" s="342"/>
    </row>
    <row r="48" spans="11:20" ht="18" customHeight="1" x14ac:dyDescent="0.15">
      <c r="K48" s="339">
        <v>43</v>
      </c>
      <c r="L48" s="340" t="s">
        <v>469</v>
      </c>
      <c r="M48" s="340" t="s">
        <v>4</v>
      </c>
      <c r="N48" s="340" t="s">
        <v>377</v>
      </c>
      <c r="O48" s="375" t="s">
        <v>498</v>
      </c>
      <c r="P48" s="356" t="e">
        <v>#VALUE!</v>
      </c>
      <c r="Q48" s="376" t="s">
        <v>498</v>
      </c>
      <c r="R48" s="377"/>
      <c r="S48" s="342"/>
    </row>
    <row r="49" spans="11:20" ht="18" customHeight="1" x14ac:dyDescent="0.15">
      <c r="K49" s="339">
        <v>44</v>
      </c>
      <c r="L49" s="340" t="s">
        <v>469</v>
      </c>
      <c r="M49" s="340" t="s">
        <v>4</v>
      </c>
      <c r="N49" s="340" t="s">
        <v>377</v>
      </c>
      <c r="O49" s="375" t="s">
        <v>499</v>
      </c>
      <c r="P49" s="356" t="e">
        <v>#VALUE!</v>
      </c>
      <c r="Q49" s="376" t="s">
        <v>499</v>
      </c>
      <c r="R49" s="377"/>
      <c r="S49" s="342"/>
    </row>
    <row r="50" spans="11:20" ht="18" customHeight="1" x14ac:dyDescent="0.15">
      <c r="K50" s="339">
        <v>45</v>
      </c>
      <c r="L50" s="340" t="s">
        <v>469</v>
      </c>
      <c r="M50" s="340" t="s">
        <v>4</v>
      </c>
      <c r="N50" s="340" t="s">
        <v>389</v>
      </c>
      <c r="O50" s="375" t="s">
        <v>500</v>
      </c>
      <c r="P50" s="356" t="e">
        <v>#VALUE!</v>
      </c>
      <c r="Q50" s="376" t="s">
        <v>500</v>
      </c>
      <c r="R50" s="377"/>
      <c r="S50" s="342"/>
    </row>
    <row r="51" spans="11:20" ht="18" customHeight="1" x14ac:dyDescent="0.15">
      <c r="K51" s="339">
        <v>46</v>
      </c>
      <c r="L51" s="340" t="s">
        <v>469</v>
      </c>
      <c r="M51" s="340" t="s">
        <v>4</v>
      </c>
      <c r="N51" s="340" t="s">
        <v>389</v>
      </c>
      <c r="O51" s="375" t="s">
        <v>501</v>
      </c>
      <c r="P51" s="356" t="e">
        <v>#VALUE!</v>
      </c>
      <c r="Q51" s="376" t="s">
        <v>501</v>
      </c>
      <c r="R51" s="377"/>
      <c r="S51" s="342"/>
    </row>
    <row r="52" spans="11:20" ht="18" customHeight="1" x14ac:dyDescent="0.15">
      <c r="K52" s="339">
        <v>47</v>
      </c>
      <c r="L52" s="340" t="s">
        <v>469</v>
      </c>
      <c r="M52" s="340" t="s">
        <v>4</v>
      </c>
      <c r="N52" s="340" t="s">
        <v>389</v>
      </c>
      <c r="O52" s="375" t="s">
        <v>502</v>
      </c>
      <c r="P52" s="356" t="e">
        <v>#VALUE!</v>
      </c>
      <c r="Q52" s="376" t="s">
        <v>502</v>
      </c>
      <c r="R52" s="377"/>
      <c r="S52" s="342"/>
    </row>
    <row r="53" spans="11:20" ht="18" customHeight="1" x14ac:dyDescent="0.15">
      <c r="K53" s="339">
        <v>48</v>
      </c>
      <c r="L53" s="340" t="s">
        <v>469</v>
      </c>
      <c r="M53" s="340" t="s">
        <v>4</v>
      </c>
      <c r="N53" s="340" t="s">
        <v>396</v>
      </c>
      <c r="O53" s="375" t="s">
        <v>503</v>
      </c>
      <c r="P53" s="356" t="e">
        <v>#VALUE!</v>
      </c>
      <c r="Q53" s="376" t="s">
        <v>503</v>
      </c>
      <c r="R53" s="377"/>
      <c r="S53" s="342"/>
    </row>
    <row r="54" spans="11:20" ht="18" customHeight="1" x14ac:dyDescent="0.15">
      <c r="K54" s="339">
        <v>49</v>
      </c>
      <c r="L54" s="340" t="s">
        <v>469</v>
      </c>
      <c r="M54" s="340" t="s">
        <v>4</v>
      </c>
      <c r="N54" s="340" t="s">
        <v>396</v>
      </c>
      <c r="O54" s="375" t="s">
        <v>504</v>
      </c>
      <c r="P54" s="356" t="e">
        <v>#VALUE!</v>
      </c>
      <c r="Q54" s="376" t="s">
        <v>504</v>
      </c>
      <c r="R54" s="377"/>
      <c r="S54" s="342"/>
    </row>
    <row r="55" spans="11:20" ht="18" customHeight="1" x14ac:dyDescent="0.15">
      <c r="K55" s="339">
        <v>50</v>
      </c>
      <c r="L55" s="340" t="s">
        <v>469</v>
      </c>
      <c r="M55" s="340" t="s">
        <v>4</v>
      </c>
      <c r="N55" s="340" t="s">
        <v>407</v>
      </c>
      <c r="O55" s="375" t="s">
        <v>505</v>
      </c>
      <c r="P55" s="356" t="e">
        <v>#VALUE!</v>
      </c>
      <c r="Q55" s="376" t="s">
        <v>505</v>
      </c>
      <c r="R55" s="378" t="s">
        <v>491</v>
      </c>
      <c r="S55" s="342"/>
    </row>
    <row r="56" spans="11:20" ht="18" customHeight="1" x14ac:dyDescent="0.15">
      <c r="K56" s="339">
        <v>51</v>
      </c>
      <c r="L56" s="340" t="s">
        <v>469</v>
      </c>
      <c r="M56" s="340" t="s">
        <v>181</v>
      </c>
      <c r="N56" s="340" t="s">
        <v>181</v>
      </c>
      <c r="O56" s="379" t="s">
        <v>506</v>
      </c>
      <c r="P56" s="356" t="e">
        <v>#VALUE!</v>
      </c>
      <c r="Q56" s="380"/>
      <c r="R56" s="334" t="s">
        <v>507</v>
      </c>
      <c r="S56" s="381"/>
      <c r="T56" s="374"/>
    </row>
    <row r="57" spans="11:20" ht="18" customHeight="1" x14ac:dyDescent="0.15">
      <c r="K57" s="339">
        <v>52</v>
      </c>
      <c r="L57" s="340" t="s">
        <v>469</v>
      </c>
      <c r="M57" s="340" t="s">
        <v>508</v>
      </c>
      <c r="N57" s="340" t="s">
        <v>508</v>
      </c>
      <c r="O57" s="340" t="s">
        <v>509</v>
      </c>
      <c r="P57" s="356" t="e">
        <v>#VALUE!</v>
      </c>
      <c r="R57" s="382" t="s">
        <v>273</v>
      </c>
      <c r="S57" s="383"/>
      <c r="T57" s="384"/>
    </row>
    <row r="58" spans="11:20" ht="18" customHeight="1" x14ac:dyDescent="0.15">
      <c r="K58" s="339">
        <v>53</v>
      </c>
      <c r="L58" s="340" t="s">
        <v>469</v>
      </c>
      <c r="M58" s="340" t="s">
        <v>508</v>
      </c>
      <c r="N58" s="340" t="s">
        <v>508</v>
      </c>
      <c r="O58" s="340" t="s">
        <v>510</v>
      </c>
      <c r="P58" s="356" t="e">
        <v>#VALUE!</v>
      </c>
      <c r="R58" s="385" t="s">
        <v>274</v>
      </c>
      <c r="S58" s="383"/>
      <c r="T58" s="384"/>
    </row>
    <row r="59" spans="11:20" ht="18" customHeight="1" x14ac:dyDescent="0.15">
      <c r="K59" s="339">
        <v>54</v>
      </c>
      <c r="L59" s="340" t="s">
        <v>469</v>
      </c>
      <c r="M59" s="340" t="s">
        <v>508</v>
      </c>
      <c r="N59" s="340" t="s">
        <v>508</v>
      </c>
      <c r="O59" s="340" t="s">
        <v>511</v>
      </c>
      <c r="P59" s="356" t="e">
        <v>#VALUE!</v>
      </c>
      <c r="R59" s="385" t="s">
        <v>275</v>
      </c>
      <c r="S59" s="383"/>
      <c r="T59" s="384"/>
    </row>
    <row r="60" spans="11:20" ht="18" customHeight="1" x14ac:dyDescent="0.15">
      <c r="K60" s="339">
        <v>55</v>
      </c>
      <c r="L60" s="340" t="s">
        <v>469</v>
      </c>
      <c r="M60" s="340" t="s">
        <v>508</v>
      </c>
      <c r="N60" s="340" t="s">
        <v>508</v>
      </c>
      <c r="O60" s="340" t="s">
        <v>512</v>
      </c>
      <c r="P60" s="356" t="e">
        <v>#VALUE!</v>
      </c>
      <c r="R60" s="340" t="s">
        <v>513</v>
      </c>
      <c r="S60" s="383"/>
      <c r="T60" s="384"/>
    </row>
    <row r="61" spans="11:20" ht="18" customHeight="1" x14ac:dyDescent="0.15">
      <c r="K61" s="339">
        <v>56</v>
      </c>
      <c r="L61" s="340" t="s">
        <v>469</v>
      </c>
      <c r="M61" s="340" t="s">
        <v>508</v>
      </c>
      <c r="N61" s="340" t="s">
        <v>508</v>
      </c>
      <c r="O61" s="340" t="s">
        <v>514</v>
      </c>
      <c r="P61" s="356" t="e">
        <v>#VALUE!</v>
      </c>
      <c r="R61" s="385" t="s">
        <v>277</v>
      </c>
      <c r="S61" s="383"/>
      <c r="T61" s="384"/>
    </row>
    <row r="62" spans="11:20" ht="18" customHeight="1" x14ac:dyDescent="0.15">
      <c r="K62" s="339">
        <v>57</v>
      </c>
      <c r="L62" s="340" t="s">
        <v>469</v>
      </c>
      <c r="M62" s="340" t="s">
        <v>508</v>
      </c>
      <c r="N62" s="340" t="s">
        <v>508</v>
      </c>
      <c r="O62" s="340" t="s">
        <v>515</v>
      </c>
      <c r="P62" s="356" t="e">
        <v>#VALUE!</v>
      </c>
      <c r="R62" s="340" t="s">
        <v>516</v>
      </c>
      <c r="S62" s="383"/>
      <c r="T62" s="384"/>
    </row>
    <row r="63" spans="11:20" ht="18" customHeight="1" x14ac:dyDescent="0.15">
      <c r="K63" s="339">
        <v>58</v>
      </c>
      <c r="L63" s="340" t="s">
        <v>469</v>
      </c>
      <c r="M63" s="340" t="s">
        <v>508</v>
      </c>
      <c r="N63" s="340" t="s">
        <v>508</v>
      </c>
      <c r="O63" s="340" t="s">
        <v>517</v>
      </c>
      <c r="P63" s="356" t="e">
        <v>#VALUE!</v>
      </c>
      <c r="R63" s="385" t="s">
        <v>279</v>
      </c>
      <c r="S63" s="383"/>
      <c r="T63" s="384"/>
    </row>
    <row r="64" spans="11:20" ht="18" customHeight="1" x14ac:dyDescent="0.15">
      <c r="K64" s="339">
        <v>59</v>
      </c>
      <c r="L64" s="340" t="s">
        <v>469</v>
      </c>
      <c r="M64" s="340" t="s">
        <v>508</v>
      </c>
      <c r="N64" s="340" t="s">
        <v>508</v>
      </c>
      <c r="O64" s="340" t="s">
        <v>518</v>
      </c>
      <c r="P64" s="356" t="e">
        <v>#VALUE!</v>
      </c>
      <c r="R64" s="386" t="s">
        <v>280</v>
      </c>
      <c r="S64" s="378" t="s">
        <v>491</v>
      </c>
      <c r="T64" s="384"/>
    </row>
    <row r="65" spans="11:20" ht="18" customHeight="1" x14ac:dyDescent="0.15">
      <c r="K65" s="339">
        <v>60</v>
      </c>
      <c r="L65" s="340" t="s">
        <v>469</v>
      </c>
      <c r="M65" s="340" t="s">
        <v>508</v>
      </c>
      <c r="N65" s="340" t="s">
        <v>508</v>
      </c>
      <c r="O65" s="340" t="s">
        <v>519</v>
      </c>
      <c r="P65" s="356" t="e">
        <v>#VALUE!</v>
      </c>
      <c r="R65" s="340" t="s">
        <v>520</v>
      </c>
      <c r="S65" s="334" t="s">
        <v>521</v>
      </c>
      <c r="T65" s="381"/>
    </row>
    <row r="66" spans="11:20" ht="18" customHeight="1" x14ac:dyDescent="0.15">
      <c r="K66" s="339">
        <v>61</v>
      </c>
      <c r="L66" s="340" t="s">
        <v>522</v>
      </c>
      <c r="M66" s="340" t="s">
        <v>4</v>
      </c>
      <c r="N66" s="340" t="s">
        <v>2</v>
      </c>
      <c r="O66" s="340" t="s">
        <v>523</v>
      </c>
      <c r="P66" s="356" t="e">
        <v>#VALUE!</v>
      </c>
      <c r="S66" s="382" t="s">
        <v>524</v>
      </c>
      <c r="T66" s="383"/>
    </row>
    <row r="67" spans="11:20" ht="18" customHeight="1" x14ac:dyDescent="0.15">
      <c r="K67" s="339">
        <v>62</v>
      </c>
      <c r="L67" s="340" t="s">
        <v>522</v>
      </c>
      <c r="M67" s="340" t="s">
        <v>4</v>
      </c>
      <c r="N67" s="340" t="s">
        <v>2</v>
      </c>
      <c r="O67" s="340" t="s">
        <v>525</v>
      </c>
      <c r="P67" s="356" t="e">
        <v>#VALUE!</v>
      </c>
      <c r="S67" s="385" t="s">
        <v>526</v>
      </c>
      <c r="T67" s="383"/>
    </row>
    <row r="68" spans="11:20" ht="18" customHeight="1" x14ac:dyDescent="0.15">
      <c r="K68" s="339">
        <v>63</v>
      </c>
      <c r="L68" s="340" t="s">
        <v>522</v>
      </c>
      <c r="M68" s="340" t="s">
        <v>4</v>
      </c>
      <c r="N68" s="340" t="s">
        <v>1</v>
      </c>
      <c r="O68" s="340" t="s">
        <v>527</v>
      </c>
      <c r="P68" s="356" t="e">
        <v>#VALUE!</v>
      </c>
      <c r="S68" s="385" t="s">
        <v>528</v>
      </c>
      <c r="T68" s="383"/>
    </row>
    <row r="69" spans="11:20" ht="18" customHeight="1" x14ac:dyDescent="0.15">
      <c r="K69" s="339">
        <v>64</v>
      </c>
      <c r="L69" s="340" t="s">
        <v>522</v>
      </c>
      <c r="M69" s="340" t="s">
        <v>4</v>
      </c>
      <c r="N69" s="340" t="s">
        <v>1</v>
      </c>
      <c r="O69" s="340" t="s">
        <v>529</v>
      </c>
      <c r="P69" s="356" t="e">
        <v>#VALUE!</v>
      </c>
      <c r="S69" s="385" t="s">
        <v>530</v>
      </c>
      <c r="T69" s="383"/>
    </row>
    <row r="70" spans="11:20" ht="18" customHeight="1" x14ac:dyDescent="0.15">
      <c r="K70" s="339">
        <v>65</v>
      </c>
      <c r="L70" s="340" t="s">
        <v>522</v>
      </c>
      <c r="M70" s="340" t="s">
        <v>4</v>
      </c>
      <c r="N70" s="340" t="s">
        <v>0</v>
      </c>
      <c r="O70" s="340" t="s">
        <v>531</v>
      </c>
      <c r="P70" s="356" t="e">
        <v>#VALUE!</v>
      </c>
      <c r="S70" s="385" t="s">
        <v>532</v>
      </c>
      <c r="T70" s="383"/>
    </row>
    <row r="71" spans="11:20" ht="18" customHeight="1" x14ac:dyDescent="0.15">
      <c r="K71" s="387">
        <v>66</v>
      </c>
      <c r="L71" s="372" t="s">
        <v>522</v>
      </c>
      <c r="M71" s="372" t="s">
        <v>4</v>
      </c>
      <c r="N71" s="372" t="s">
        <v>0</v>
      </c>
      <c r="O71" s="372" t="s">
        <v>533</v>
      </c>
      <c r="P71" s="356" t="e">
        <v>#VALUE!</v>
      </c>
      <c r="S71" s="386" t="s">
        <v>534</v>
      </c>
      <c r="T71" s="383"/>
    </row>
    <row r="72" spans="11:20" x14ac:dyDescent="0.15">
      <c r="K72" s="388">
        <v>100</v>
      </c>
      <c r="L72" s="388" t="s">
        <v>402</v>
      </c>
      <c r="M72" s="388" t="s">
        <v>4</v>
      </c>
      <c r="N72" s="388" t="s">
        <v>367</v>
      </c>
      <c r="O72" s="388" t="s">
        <v>535</v>
      </c>
      <c r="P72" s="356" t="e">
        <v>#VALUE!</v>
      </c>
      <c r="S72" s="389" t="s">
        <v>536</v>
      </c>
    </row>
    <row r="73" spans="11:20" x14ac:dyDescent="0.15">
      <c r="K73" s="390">
        <v>101</v>
      </c>
      <c r="L73" s="390" t="s">
        <v>537</v>
      </c>
      <c r="M73" s="390" t="s">
        <v>538</v>
      </c>
      <c r="N73" s="390" t="s">
        <v>367</v>
      </c>
      <c r="O73" s="390" t="s">
        <v>539</v>
      </c>
      <c r="P73" s="356" t="e">
        <v>#VALUE!</v>
      </c>
      <c r="S73" s="389" t="s">
        <v>540</v>
      </c>
    </row>
    <row r="74" spans="11:20" x14ac:dyDescent="0.15">
      <c r="K74" s="391">
        <v>102</v>
      </c>
      <c r="L74" s="391" t="s">
        <v>537</v>
      </c>
      <c r="M74" s="391" t="s">
        <v>538</v>
      </c>
      <c r="N74" s="391" t="s">
        <v>0</v>
      </c>
      <c r="O74" s="391" t="s">
        <v>541</v>
      </c>
      <c r="P74" s="356" t="e">
        <v>#VALUE!</v>
      </c>
      <c r="S74" s="389" t="s">
        <v>542</v>
      </c>
    </row>
    <row r="75" spans="11:20" x14ac:dyDescent="0.15">
      <c r="K75" s="391">
        <v>103</v>
      </c>
      <c r="L75" s="391" t="s">
        <v>537</v>
      </c>
      <c r="M75" s="391" t="s">
        <v>538</v>
      </c>
      <c r="N75" s="391" t="s">
        <v>392</v>
      </c>
      <c r="O75" s="391" t="s">
        <v>543</v>
      </c>
      <c r="P75" s="356" t="e">
        <v>#VALUE!</v>
      </c>
      <c r="S75" s="389" t="s">
        <v>544</v>
      </c>
    </row>
    <row r="76" spans="11:20" x14ac:dyDescent="0.15">
      <c r="K76" s="391">
        <v>104</v>
      </c>
      <c r="L76" s="391" t="s">
        <v>537</v>
      </c>
      <c r="M76" s="391" t="s">
        <v>538</v>
      </c>
      <c r="N76" s="391" t="s">
        <v>0</v>
      </c>
      <c r="O76" s="391" t="s">
        <v>545</v>
      </c>
      <c r="P76" s="356" t="e">
        <v>#VALUE!</v>
      </c>
      <c r="S76" s="392" t="s">
        <v>546</v>
      </c>
    </row>
    <row r="77" spans="11:20" x14ac:dyDescent="0.15">
      <c r="K77" s="391">
        <v>105</v>
      </c>
      <c r="L77" s="391" t="s">
        <v>537</v>
      </c>
      <c r="M77" s="391" t="s">
        <v>538</v>
      </c>
      <c r="N77" s="391" t="s">
        <v>32</v>
      </c>
      <c r="O77" s="391" t="s">
        <v>547</v>
      </c>
      <c r="P77" s="356" t="e">
        <v>#VALUE!</v>
      </c>
      <c r="S77" s="389" t="s">
        <v>548</v>
      </c>
    </row>
    <row r="78" spans="11:20" x14ac:dyDescent="0.15">
      <c r="K78" s="391">
        <v>106</v>
      </c>
      <c r="L78" s="391" t="s">
        <v>537</v>
      </c>
      <c r="M78" s="391" t="s">
        <v>538</v>
      </c>
      <c r="N78" s="391" t="s">
        <v>32</v>
      </c>
      <c r="O78" s="391" t="s">
        <v>549</v>
      </c>
      <c r="P78" s="356" t="e">
        <v>#VALUE!</v>
      </c>
      <c r="S78" s="392" t="s">
        <v>550</v>
      </c>
    </row>
    <row r="79" spans="11:20" x14ac:dyDescent="0.15">
      <c r="K79" s="393">
        <v>107</v>
      </c>
      <c r="L79" s="393" t="s">
        <v>551</v>
      </c>
      <c r="M79" s="393" t="s">
        <v>538</v>
      </c>
      <c r="N79" s="393" t="s">
        <v>2</v>
      </c>
      <c r="O79" s="393" t="s">
        <v>552</v>
      </c>
      <c r="P79" s="356" t="e">
        <v>#VALUE!</v>
      </c>
      <c r="S79" s="389" t="s">
        <v>553</v>
      </c>
    </row>
    <row r="80" spans="11:20" x14ac:dyDescent="0.15">
      <c r="K80" s="393">
        <v>108</v>
      </c>
      <c r="L80" s="393" t="s">
        <v>551</v>
      </c>
      <c r="M80" s="393" t="s">
        <v>538</v>
      </c>
      <c r="N80" s="393" t="s">
        <v>0</v>
      </c>
      <c r="O80" s="393" t="s">
        <v>554</v>
      </c>
      <c r="P80" s="356" t="e">
        <v>#VALUE!</v>
      </c>
      <c r="S80" s="394" t="s">
        <v>555</v>
      </c>
    </row>
    <row r="81" spans="11:20" x14ac:dyDescent="0.15">
      <c r="K81" s="395">
        <v>109</v>
      </c>
      <c r="L81" s="395" t="s">
        <v>556</v>
      </c>
      <c r="M81" s="395" t="s">
        <v>538</v>
      </c>
      <c r="N81" s="395" t="s">
        <v>2</v>
      </c>
      <c r="O81" s="395" t="s">
        <v>536</v>
      </c>
      <c r="P81" s="356" t="e">
        <v>#VALUE!</v>
      </c>
      <c r="S81" s="389" t="s">
        <v>557</v>
      </c>
    </row>
    <row r="82" spans="11:20" x14ac:dyDescent="0.15">
      <c r="K82" s="395">
        <v>110</v>
      </c>
      <c r="L82" s="395" t="s">
        <v>556</v>
      </c>
      <c r="M82" s="395" t="s">
        <v>538</v>
      </c>
      <c r="N82" s="395" t="s">
        <v>2</v>
      </c>
      <c r="O82" s="395" t="s">
        <v>540</v>
      </c>
      <c r="P82" s="356" t="e">
        <v>#VALUE!</v>
      </c>
      <c r="S82" s="396" t="s">
        <v>558</v>
      </c>
    </row>
    <row r="83" spans="11:20" x14ac:dyDescent="0.15">
      <c r="K83" s="395">
        <v>111</v>
      </c>
      <c r="L83" s="395" t="s">
        <v>556</v>
      </c>
      <c r="M83" s="395" t="s">
        <v>538</v>
      </c>
      <c r="N83" s="395" t="s">
        <v>2</v>
      </c>
      <c r="O83" s="395" t="s">
        <v>542</v>
      </c>
      <c r="P83" s="356" t="e">
        <v>#VALUE!</v>
      </c>
      <c r="S83" s="396" t="s">
        <v>559</v>
      </c>
    </row>
    <row r="84" spans="11:20" x14ac:dyDescent="0.15">
      <c r="K84" s="395">
        <v>112</v>
      </c>
      <c r="L84" s="395" t="s">
        <v>556</v>
      </c>
      <c r="M84" s="395" t="s">
        <v>538</v>
      </c>
      <c r="N84" s="395" t="s">
        <v>2</v>
      </c>
      <c r="O84" s="395" t="s">
        <v>544</v>
      </c>
      <c r="P84" s="356" t="e">
        <v>#VALUE!</v>
      </c>
      <c r="R84" s="397"/>
      <c r="S84" s="396" t="s">
        <v>560</v>
      </c>
      <c r="T84" s="397"/>
    </row>
    <row r="85" spans="11:20" x14ac:dyDescent="0.15">
      <c r="K85" s="395">
        <v>113</v>
      </c>
      <c r="L85" s="395" t="s">
        <v>556</v>
      </c>
      <c r="M85" s="395" t="s">
        <v>538</v>
      </c>
      <c r="N85" s="395" t="s">
        <v>2</v>
      </c>
      <c r="O85" s="395" t="s">
        <v>546</v>
      </c>
      <c r="P85" s="356" t="e">
        <v>#VALUE!</v>
      </c>
      <c r="R85" s="397"/>
      <c r="S85" s="396" t="s">
        <v>561</v>
      </c>
      <c r="T85" s="397"/>
    </row>
    <row r="86" spans="11:20" x14ac:dyDescent="0.15">
      <c r="K86" s="395">
        <v>114</v>
      </c>
      <c r="L86" s="395" t="s">
        <v>556</v>
      </c>
      <c r="M86" s="395" t="s">
        <v>538</v>
      </c>
      <c r="N86" s="395" t="s">
        <v>2</v>
      </c>
      <c r="O86" s="395" t="s">
        <v>548</v>
      </c>
      <c r="P86" s="356" t="e">
        <v>#VALUE!</v>
      </c>
      <c r="R86" s="397"/>
      <c r="S86" s="392" t="s">
        <v>562</v>
      </c>
      <c r="T86" s="397"/>
    </row>
    <row r="87" spans="11:20" x14ac:dyDescent="0.15">
      <c r="K87" s="395">
        <v>115</v>
      </c>
      <c r="L87" s="395" t="s">
        <v>556</v>
      </c>
      <c r="M87" s="395" t="s">
        <v>538</v>
      </c>
      <c r="N87" s="395" t="s">
        <v>2</v>
      </c>
      <c r="O87" s="395" t="s">
        <v>550</v>
      </c>
      <c r="P87" s="356" t="e">
        <v>#VALUE!</v>
      </c>
      <c r="R87" s="397"/>
      <c r="S87" s="389" t="s">
        <v>563</v>
      </c>
      <c r="T87" s="397"/>
    </row>
    <row r="88" spans="11:20" x14ac:dyDescent="0.15">
      <c r="K88" s="395">
        <v>116</v>
      </c>
      <c r="L88" s="395" t="s">
        <v>556</v>
      </c>
      <c r="M88" s="395" t="s">
        <v>538</v>
      </c>
      <c r="N88" s="395" t="s">
        <v>2</v>
      </c>
      <c r="O88" s="395" t="s">
        <v>553</v>
      </c>
      <c r="P88" s="356" t="e">
        <v>#VALUE!</v>
      </c>
      <c r="R88" s="397"/>
      <c r="S88" s="389" t="s">
        <v>564</v>
      </c>
      <c r="T88" s="397"/>
    </row>
    <row r="89" spans="11:20" x14ac:dyDescent="0.15">
      <c r="K89" s="395">
        <v>117</v>
      </c>
      <c r="L89" s="395" t="s">
        <v>556</v>
      </c>
      <c r="M89" s="395" t="s">
        <v>538</v>
      </c>
      <c r="N89" s="395" t="s">
        <v>2</v>
      </c>
      <c r="O89" s="395" t="s">
        <v>555</v>
      </c>
      <c r="P89" s="356" t="e">
        <v>#VALUE!</v>
      </c>
      <c r="R89" s="397"/>
      <c r="S89" s="392" t="s">
        <v>565</v>
      </c>
      <c r="T89" s="397"/>
    </row>
    <row r="90" spans="11:20" x14ac:dyDescent="0.15">
      <c r="K90" s="395">
        <v>118</v>
      </c>
      <c r="L90" s="395" t="s">
        <v>556</v>
      </c>
      <c r="M90" s="395" t="s">
        <v>538</v>
      </c>
      <c r="N90" s="395" t="s">
        <v>0</v>
      </c>
      <c r="O90" s="395" t="s">
        <v>557</v>
      </c>
      <c r="P90" s="356" t="e">
        <v>#VALUE!</v>
      </c>
      <c r="R90" s="397"/>
      <c r="S90" s="389" t="s">
        <v>566</v>
      </c>
      <c r="T90" s="397"/>
    </row>
    <row r="91" spans="11:20" x14ac:dyDescent="0.15">
      <c r="K91" s="395">
        <v>119</v>
      </c>
      <c r="L91" s="395" t="s">
        <v>556</v>
      </c>
      <c r="M91" s="395" t="s">
        <v>538</v>
      </c>
      <c r="N91" s="395" t="s">
        <v>0</v>
      </c>
      <c r="O91" s="395" t="s">
        <v>558</v>
      </c>
      <c r="P91" s="356" t="e">
        <v>#VALUE!</v>
      </c>
      <c r="R91" s="397"/>
      <c r="S91" s="398" t="s">
        <v>567</v>
      </c>
      <c r="T91" s="397"/>
    </row>
    <row r="92" spans="11:20" x14ac:dyDescent="0.15">
      <c r="K92" s="395">
        <v>120</v>
      </c>
      <c r="L92" s="395" t="s">
        <v>556</v>
      </c>
      <c r="M92" s="395" t="s">
        <v>538</v>
      </c>
      <c r="N92" s="395" t="s">
        <v>0</v>
      </c>
      <c r="O92" s="395" t="s">
        <v>559</v>
      </c>
      <c r="P92" s="356" t="e">
        <v>#VALUE!</v>
      </c>
      <c r="R92" s="397"/>
      <c r="S92" s="397"/>
      <c r="T92" s="397"/>
    </row>
    <row r="93" spans="11:20" x14ac:dyDescent="0.15">
      <c r="K93" s="395">
        <v>121</v>
      </c>
      <c r="L93" s="395" t="s">
        <v>556</v>
      </c>
      <c r="M93" s="395" t="s">
        <v>538</v>
      </c>
      <c r="N93" s="395" t="s">
        <v>330</v>
      </c>
      <c r="O93" s="395" t="s">
        <v>560</v>
      </c>
      <c r="P93" s="356" t="e">
        <v>#VALUE!</v>
      </c>
      <c r="R93" s="397"/>
      <c r="S93" s="397"/>
      <c r="T93" s="397"/>
    </row>
    <row r="94" spans="11:20" x14ac:dyDescent="0.15">
      <c r="K94" s="395">
        <v>122</v>
      </c>
      <c r="L94" s="395" t="s">
        <v>556</v>
      </c>
      <c r="M94" s="395" t="s">
        <v>538</v>
      </c>
      <c r="N94" s="395" t="s">
        <v>330</v>
      </c>
      <c r="O94" s="395" t="s">
        <v>561</v>
      </c>
      <c r="P94" s="356" t="e">
        <v>#VALUE!</v>
      </c>
      <c r="R94" s="397"/>
      <c r="S94" s="397"/>
      <c r="T94" s="397"/>
    </row>
    <row r="95" spans="11:20" x14ac:dyDescent="0.15">
      <c r="K95" s="395">
        <v>123</v>
      </c>
      <c r="L95" s="395" t="s">
        <v>556</v>
      </c>
      <c r="M95" s="395" t="s">
        <v>538</v>
      </c>
      <c r="N95" s="395" t="s">
        <v>330</v>
      </c>
      <c r="O95" s="395" t="s">
        <v>562</v>
      </c>
      <c r="P95" s="356" t="e">
        <v>#VALUE!</v>
      </c>
      <c r="R95" s="397"/>
      <c r="S95" s="397"/>
      <c r="T95" s="397"/>
    </row>
    <row r="96" spans="11:20" x14ac:dyDescent="0.15">
      <c r="K96" s="395">
        <v>124</v>
      </c>
      <c r="L96" s="395" t="s">
        <v>556</v>
      </c>
      <c r="M96" s="395" t="s">
        <v>538</v>
      </c>
      <c r="N96" s="395" t="s">
        <v>330</v>
      </c>
      <c r="O96" s="395" t="s">
        <v>563</v>
      </c>
      <c r="P96" s="356" t="e">
        <v>#VALUE!</v>
      </c>
      <c r="R96" s="397"/>
      <c r="S96" s="397"/>
      <c r="T96" s="397"/>
    </row>
    <row r="97" spans="11:20" x14ac:dyDescent="0.15">
      <c r="K97" s="395">
        <v>125</v>
      </c>
      <c r="L97" s="395" t="s">
        <v>556</v>
      </c>
      <c r="M97" s="395" t="s">
        <v>538</v>
      </c>
      <c r="N97" s="395" t="s">
        <v>330</v>
      </c>
      <c r="O97" s="395" t="s">
        <v>564</v>
      </c>
      <c r="P97" s="356" t="e">
        <v>#VALUE!</v>
      </c>
      <c r="R97" s="397"/>
      <c r="S97" s="397"/>
      <c r="T97" s="397"/>
    </row>
    <row r="98" spans="11:20" x14ac:dyDescent="0.15">
      <c r="K98" s="395">
        <v>126</v>
      </c>
      <c r="L98" s="395" t="s">
        <v>556</v>
      </c>
      <c r="M98" s="395" t="s">
        <v>538</v>
      </c>
      <c r="N98" s="395" t="s">
        <v>330</v>
      </c>
      <c r="O98" s="395" t="s">
        <v>565</v>
      </c>
      <c r="P98" s="356" t="e">
        <v>#VALUE!</v>
      </c>
      <c r="R98" s="397"/>
      <c r="S98" s="397"/>
      <c r="T98" s="397"/>
    </row>
    <row r="99" spans="11:20" x14ac:dyDescent="0.15">
      <c r="K99" s="395">
        <v>127</v>
      </c>
      <c r="L99" s="395" t="s">
        <v>556</v>
      </c>
      <c r="M99" s="395" t="s">
        <v>538</v>
      </c>
      <c r="N99" s="395" t="s">
        <v>330</v>
      </c>
      <c r="O99" s="395" t="s">
        <v>566</v>
      </c>
      <c r="P99" s="356" t="e">
        <v>#VALUE!</v>
      </c>
      <c r="R99" s="397"/>
      <c r="S99" s="397"/>
      <c r="T99" s="397"/>
    </row>
    <row r="100" spans="11:20" x14ac:dyDescent="0.15">
      <c r="K100" s="399">
        <v>128</v>
      </c>
      <c r="L100" s="399" t="s">
        <v>556</v>
      </c>
      <c r="M100" s="399" t="s">
        <v>538</v>
      </c>
      <c r="N100" s="399" t="s">
        <v>330</v>
      </c>
      <c r="O100" s="399" t="s">
        <v>567</v>
      </c>
      <c r="P100" s="356" t="e">
        <v>#VALUE!</v>
      </c>
      <c r="R100" s="397"/>
      <c r="S100" s="397"/>
      <c r="T100" s="397"/>
    </row>
    <row r="101" spans="11:20" x14ac:dyDescent="0.15">
      <c r="K101" s="400"/>
      <c r="L101" s="400"/>
      <c r="M101" s="400" t="s">
        <v>568</v>
      </c>
      <c r="N101" s="400"/>
      <c r="O101" s="400"/>
      <c r="P101" s="40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2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様式第1-3号</vt:lpstr>
      <vt:lpstr>活動計画書</vt:lpstr>
      <vt:lpstr>【別記１－５様式第1号】集落計画、報告、確認票</vt:lpstr>
      <vt:lpstr>Sheet1</vt:lpstr>
      <vt:lpstr>【選択肢】</vt:lpstr>
      <vt:lpstr>【選択肢】!A.■か□</vt:lpstr>
      <vt:lpstr>【選択肢】!B.○か空白</vt:lpstr>
      <vt:lpstr>【選択肢】!Ｃ1.計画欄</vt:lpstr>
      <vt:lpstr>【選択肢】!Ｃ2.実施欄</vt:lpstr>
      <vt:lpstr>【選択肢】!D.農村環境保全活動のテーマ</vt:lpstr>
      <vt:lpstr>【選択肢】!E.高度な保全活動</vt:lpstr>
      <vt:lpstr>【選択肢】!F.施設</vt:lpstr>
      <vt:lpstr>【選択肢】!G.単位</vt:lpstr>
      <vt:lpstr>H1.構成員一覧の分類_農業者</vt:lpstr>
      <vt:lpstr>H2.構成員一覧の分類_農業者以外個人</vt:lpstr>
      <vt:lpstr>H3.構成員一覧の分類_農業者以外団体</vt:lpstr>
      <vt:lpstr>【選択肢】!Ｉ.金銭出納簿の区分</vt:lpstr>
      <vt:lpstr>【選択肢】!Ｊ.金銭出納簿の収支の分類</vt:lpstr>
      <vt:lpstr>【選択肢】!K.農村環境保全活動</vt:lpstr>
      <vt:lpstr>【選択肢】!L.増進活動</vt:lpstr>
      <vt:lpstr>【選択肢】!M.長寿命化</vt:lpstr>
      <vt:lpstr>【選択肢】!Print_Area</vt:lpstr>
      <vt:lpstr>'【別記１－５様式第1号】集落計画、報告、確認票'!Print_Area</vt:lpstr>
      <vt:lpstr>活動計画書!Print_Area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2020-12-10T04:19:33Z</cp:lastPrinted>
  <dcterms:created xsi:type="dcterms:W3CDTF">2015-04-09T11:46:06Z</dcterms:created>
  <dcterms:modified xsi:type="dcterms:W3CDTF">2023-02-12T22:51:20Z</dcterms:modified>
</cp:coreProperties>
</file>