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1.24\組織\04市民生活部\01地域づくり課\01まちづくり推進担当\02 協働のまちづくり推進\12 つながりひろがる地域づくり事業\様式\"/>
    </mc:Choice>
  </mc:AlternateContent>
  <bookViews>
    <workbookView xWindow="600" yWindow="120" windowWidth="19395" windowHeight="7815" activeTab="1"/>
  </bookViews>
  <sheets>
    <sheet name="決算書様式" sheetId="7" r:id="rId1"/>
    <sheet name="決算書記載例" sheetId="6" r:id="rId2"/>
  </sheets>
  <definedNames>
    <definedName name="_xlnm.Print_Area" localSheetId="1">決算書記載例!$A$1:$F$45</definedName>
  </definedNames>
  <calcPr calcId="162913"/>
</workbook>
</file>

<file path=xl/calcChain.xml><?xml version="1.0" encoding="utf-8"?>
<calcChain xmlns="http://schemas.openxmlformats.org/spreadsheetml/2006/main">
  <c r="E28" i="6" l="1"/>
  <c r="D28" i="6"/>
  <c r="C28" i="6"/>
  <c r="E22" i="6"/>
  <c r="D22" i="6"/>
  <c r="C22" i="6"/>
  <c r="E18" i="6"/>
  <c r="D18" i="6"/>
  <c r="C18" i="6"/>
  <c r="E20" i="6"/>
  <c r="D20" i="6"/>
  <c r="C20" i="6"/>
  <c r="E16" i="6"/>
  <c r="D16" i="6"/>
  <c r="C16" i="6"/>
  <c r="E14" i="6"/>
  <c r="D14" i="6"/>
  <c r="C14" i="6"/>
  <c r="E12" i="6"/>
  <c r="D12" i="6"/>
  <c r="C12" i="6"/>
  <c r="E9" i="6"/>
  <c r="D9" i="6"/>
  <c r="C9" i="6"/>
  <c r="D6" i="6"/>
  <c r="C6" i="6"/>
</calcChain>
</file>

<file path=xl/sharedStrings.xml><?xml version="1.0" encoding="utf-8"?>
<sst xmlns="http://schemas.openxmlformats.org/spreadsheetml/2006/main" count="59" uniqueCount="38">
  <si>
    <t>自己資金</t>
  </si>
  <si>
    <t>計</t>
  </si>
  <si>
    <t>予算額</t>
    <rPh sb="0" eb="3">
      <t>ヨサンガク</t>
    </rPh>
    <phoneticPr fontId="1"/>
  </si>
  <si>
    <t>(うち交付対象経費)</t>
    <rPh sb="3" eb="5">
      <t>コウフ</t>
    </rPh>
    <rPh sb="5" eb="7">
      <t>タイショウ</t>
    </rPh>
    <rPh sb="7" eb="9">
      <t>ケイヒ</t>
    </rPh>
    <phoneticPr fontId="1"/>
  </si>
  <si>
    <t>市補助金</t>
    <rPh sb="0" eb="1">
      <t>シ</t>
    </rPh>
    <rPh sb="1" eb="4">
      <t>ホジョキン</t>
    </rPh>
    <phoneticPr fontId="1"/>
  </si>
  <si>
    <t>支出項目</t>
    <rPh sb="0" eb="2">
      <t>シシュツ</t>
    </rPh>
    <phoneticPr fontId="1"/>
  </si>
  <si>
    <t>積算説明</t>
    <rPh sb="0" eb="2">
      <t>セキサン</t>
    </rPh>
    <rPh sb="2" eb="4">
      <t>セツメイ</t>
    </rPh>
    <phoneticPr fontId="1"/>
  </si>
  <si>
    <t>（単位：円）</t>
    <rPh sb="1" eb="3">
      <t>タンイ</t>
    </rPh>
    <rPh sb="4" eb="5">
      <t>エン</t>
    </rPh>
    <phoneticPr fontId="1"/>
  </si>
  <si>
    <t>収入項目</t>
    <phoneticPr fontId="1"/>
  </si>
  <si>
    <t>講師謝礼</t>
    <rPh sb="0" eb="2">
      <t>コウシ</t>
    </rPh>
    <rPh sb="2" eb="4">
      <t>シャレイ</t>
    </rPh>
    <phoneticPr fontId="4"/>
  </si>
  <si>
    <t>コピー用紙、のり、はさみ</t>
    <rPh sb="3" eb="5">
      <t>ヨウシ</t>
    </rPh>
    <phoneticPr fontId="4"/>
  </si>
  <si>
    <t>役務費</t>
    <rPh sb="0" eb="2">
      <t>エキム</t>
    </rPh>
    <rPh sb="2" eb="3">
      <t>ヒ</t>
    </rPh>
    <phoneticPr fontId="4"/>
  </si>
  <si>
    <t>食糧費</t>
    <rPh sb="0" eb="3">
      <t>ショクリョウヒ</t>
    </rPh>
    <phoneticPr fontId="4"/>
  </si>
  <si>
    <t>保険料</t>
    <rPh sb="0" eb="3">
      <t>ホケンリョウ</t>
    </rPh>
    <phoneticPr fontId="4"/>
  </si>
  <si>
    <t>参加者保険料</t>
    <rPh sb="0" eb="3">
      <t>サンカシャ</t>
    </rPh>
    <rPh sb="3" eb="6">
      <t>ホケンリョウ</t>
    </rPh>
    <phoneticPr fontId="4"/>
  </si>
  <si>
    <t>原材料費</t>
    <rPh sb="0" eb="3">
      <t>ゲンザイリョウ</t>
    </rPh>
    <rPh sb="3" eb="4">
      <t>ヒ</t>
    </rPh>
    <phoneticPr fontId="4"/>
  </si>
  <si>
    <t>○○公民館</t>
    <rPh sb="2" eb="5">
      <t>コウミンカン</t>
    </rPh>
    <phoneticPr fontId="4"/>
  </si>
  <si>
    <t>備品購入費</t>
    <rPh sb="0" eb="2">
      <t>ビヒン</t>
    </rPh>
    <rPh sb="2" eb="4">
      <t>コウニュウ</t>
    </rPh>
    <rPh sb="4" eb="5">
      <t>ヒ</t>
    </rPh>
    <phoneticPr fontId="4"/>
  </si>
  <si>
    <t>大人用５枚</t>
    <rPh sb="0" eb="2">
      <t>オトナ</t>
    </rPh>
    <rPh sb="2" eb="3">
      <t>ヨウ</t>
    </rPh>
    <rPh sb="4" eb="5">
      <t>マイ</t>
    </rPh>
    <phoneticPr fontId="4"/>
  </si>
  <si>
    <t>◆　決　算　書</t>
    <phoneticPr fontId="1"/>
  </si>
  <si>
    <t>料理教室食材費</t>
    <rPh sb="0" eb="2">
      <t>リョウリ</t>
    </rPh>
    <rPh sb="2" eb="4">
      <t>キョウシツ</t>
    </rPh>
    <rPh sb="4" eb="6">
      <t>ショクザイ</t>
    </rPh>
    <rPh sb="6" eb="7">
      <t>ヒ</t>
    </rPh>
    <phoneticPr fontId="4"/>
  </si>
  <si>
    <t>その他</t>
    <rPh sb="2" eb="3">
      <t>タ</t>
    </rPh>
    <phoneticPr fontId="4"/>
  </si>
  <si>
    <t>つながりひろがる地域づくり事業補助金</t>
    <rPh sb="8" eb="10">
      <t>チイキ</t>
    </rPh>
    <rPh sb="13" eb="15">
      <t>ジギョウ</t>
    </rPh>
    <rPh sb="15" eb="18">
      <t>ホジョキン</t>
    </rPh>
    <phoneticPr fontId="4"/>
  </si>
  <si>
    <t>会費4,500円×７人</t>
    <rPh sb="0" eb="2">
      <t>カイヒ</t>
    </rPh>
    <rPh sb="7" eb="8">
      <t>エン</t>
    </rPh>
    <rPh sb="10" eb="11">
      <t>ニン</t>
    </rPh>
    <phoneticPr fontId="4"/>
  </si>
  <si>
    <t>参加費2,000円×38人</t>
    <rPh sb="0" eb="3">
      <t>サンカヒ</t>
    </rPh>
    <rPh sb="8" eb="9">
      <t>エン</t>
    </rPh>
    <rPh sb="12" eb="13">
      <t>ニン</t>
    </rPh>
    <phoneticPr fontId="4"/>
  </si>
  <si>
    <t>需用費</t>
    <rPh sb="0" eb="3">
      <t>ジュヨウヒ</t>
    </rPh>
    <phoneticPr fontId="4"/>
  </si>
  <si>
    <t>消耗品</t>
    <rPh sb="0" eb="2">
      <t>ショウモウ</t>
    </rPh>
    <rPh sb="2" eb="3">
      <t>ヒン</t>
    </rPh>
    <phoneticPr fontId="4"/>
  </si>
  <si>
    <t>印刷製本費</t>
    <rPh sb="0" eb="4">
      <t>インサツセイホン</t>
    </rPh>
    <rPh sb="4" eb="5">
      <t>ヒ</t>
    </rPh>
    <phoneticPr fontId="4"/>
  </si>
  <si>
    <t>チラシ印刷</t>
    <rPh sb="3" eb="5">
      <t>インサツ</t>
    </rPh>
    <phoneticPr fontId="4"/>
  </si>
  <si>
    <t>報償費</t>
    <rPh sb="0" eb="3">
      <t>ホウショウヒ</t>
    </rPh>
    <phoneticPr fontId="4"/>
  </si>
  <si>
    <t>安曇野太郎先生15,000円
(会員)山田花子氏15,000円</t>
    <rPh sb="0" eb="3">
      <t>アズミノ</t>
    </rPh>
    <rPh sb="3" eb="5">
      <t>タロウ</t>
    </rPh>
    <rPh sb="5" eb="7">
      <t>センセイ</t>
    </rPh>
    <rPh sb="13" eb="14">
      <t>エン</t>
    </rPh>
    <rPh sb="16" eb="18">
      <t>カイイン</t>
    </rPh>
    <rPh sb="19" eb="21">
      <t>ヤマダ</t>
    </rPh>
    <rPh sb="21" eb="23">
      <t>ハナコ</t>
    </rPh>
    <rPh sb="23" eb="24">
      <t>シ</t>
    </rPh>
    <rPh sb="30" eb="31">
      <t>エン</t>
    </rPh>
    <phoneticPr fontId="4"/>
  </si>
  <si>
    <t>すいか10個、とうもろこし40本</t>
    <rPh sb="5" eb="6">
      <t>コ</t>
    </rPh>
    <rPh sb="15" eb="16">
      <t>ホン</t>
    </rPh>
    <phoneticPr fontId="4"/>
  </si>
  <si>
    <t>会員昼食、慰労会</t>
    <rPh sb="0" eb="2">
      <t>カイイン</t>
    </rPh>
    <rPh sb="2" eb="4">
      <t>チュウショク</t>
    </rPh>
    <rPh sb="5" eb="8">
      <t>イロウカイ</t>
    </rPh>
    <phoneticPr fontId="4"/>
  </si>
  <si>
    <t>使用料及び賃借料</t>
    <rPh sb="0" eb="3">
      <t>シヨウリョウ</t>
    </rPh>
    <rPh sb="3" eb="4">
      <t>オヨ</t>
    </rPh>
    <rPh sb="5" eb="8">
      <t>チンシャクリョウ</t>
    </rPh>
    <phoneticPr fontId="4"/>
  </si>
  <si>
    <t>施設使用料</t>
    <rPh sb="0" eb="2">
      <t>シセツ</t>
    </rPh>
    <rPh sb="2" eb="5">
      <t>シヨウリョウ</t>
    </rPh>
    <phoneticPr fontId="4"/>
  </si>
  <si>
    <t>電子はかり</t>
    <rPh sb="0" eb="2">
      <t>デンシ</t>
    </rPh>
    <phoneticPr fontId="4"/>
  </si>
  <si>
    <t>立て看板</t>
    <rPh sb="0" eb="1">
      <t>タ</t>
    </rPh>
    <rPh sb="2" eb="4">
      <t>カンバン</t>
    </rPh>
    <phoneticPr fontId="4"/>
  </si>
  <si>
    <t>決算額</t>
    <rPh sb="0" eb="2">
      <t>ケッサン</t>
    </rPh>
    <rPh sb="2" eb="3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</si>
</sst>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8"/>
      <color theme="1"/>
      <name val="Century"/>
      <family val="1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9" fillId="0" borderId="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7" xfId="0" applyFont="1" applyBorder="1">
      <alignment vertical="center"/>
    </xf>
    <xf numFmtId="38" fontId="9" fillId="0" borderId="2" xfId="1" applyFont="1" applyBorder="1" applyAlignment="1">
      <alignment vertical="center" wrapText="1"/>
    </xf>
    <xf numFmtId="38" fontId="9" fillId="0" borderId="34" xfId="1" applyFont="1" applyBorder="1" applyAlignment="1">
      <alignment vertical="center" wrapText="1"/>
    </xf>
    <xf numFmtId="38" fontId="9" fillId="0" borderId="6" xfId="1" applyFont="1" applyBorder="1" applyAlignment="1">
      <alignment vertical="center" wrapText="1"/>
    </xf>
    <xf numFmtId="38" fontId="9" fillId="0" borderId="35" xfId="1" applyFont="1" applyBorder="1" applyAlignment="1">
      <alignment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>
      <alignment vertical="center"/>
    </xf>
    <xf numFmtId="38" fontId="9" fillId="0" borderId="2" xfId="1" applyFont="1" applyBorder="1" applyAlignment="1">
      <alignment horizontal="right" vertical="center" wrapText="1"/>
    </xf>
    <xf numFmtId="38" fontId="9" fillId="0" borderId="12" xfId="1" applyFont="1" applyBorder="1" applyAlignment="1">
      <alignment horizontal="right" vertical="center" wrapText="1"/>
    </xf>
    <xf numFmtId="38" fontId="9" fillId="0" borderId="32" xfId="1" applyFont="1" applyBorder="1" applyAlignment="1">
      <alignment horizontal="right" vertical="center"/>
    </xf>
    <xf numFmtId="0" fontId="9" fillId="0" borderId="5" xfId="0" applyFont="1" applyBorder="1">
      <alignment vertical="center"/>
    </xf>
    <xf numFmtId="38" fontId="9" fillId="0" borderId="9" xfId="1" applyFont="1" applyBorder="1" applyAlignment="1">
      <alignment horizontal="right" vertical="center" wrapText="1"/>
    </xf>
    <xf numFmtId="38" fontId="9" fillId="0" borderId="27" xfId="1" applyFont="1" applyBorder="1" applyAlignment="1">
      <alignment horizontal="right" vertical="center" wrapText="1"/>
    </xf>
    <xf numFmtId="38" fontId="9" fillId="0" borderId="36" xfId="1" applyFont="1" applyBorder="1" applyAlignment="1">
      <alignment horizontal="right" vertical="center"/>
    </xf>
    <xf numFmtId="0" fontId="9" fillId="0" borderId="13" xfId="0" applyFont="1" applyBorder="1">
      <alignment vertical="center"/>
    </xf>
    <xf numFmtId="38" fontId="9" fillId="0" borderId="15" xfId="1" applyFont="1" applyBorder="1" applyAlignment="1">
      <alignment horizontal="right" vertical="center" wrapText="1"/>
    </xf>
    <xf numFmtId="38" fontId="9" fillId="0" borderId="37" xfId="1" applyFont="1" applyBorder="1" applyAlignment="1">
      <alignment horizontal="right" vertical="center"/>
    </xf>
    <xf numFmtId="0" fontId="9" fillId="0" borderId="16" xfId="0" applyFont="1" applyBorder="1">
      <alignment vertical="center"/>
    </xf>
    <xf numFmtId="38" fontId="9" fillId="0" borderId="34" xfId="1" applyFont="1" applyBorder="1" applyAlignment="1">
      <alignment horizontal="right" vertical="center"/>
    </xf>
    <xf numFmtId="38" fontId="9" fillId="0" borderId="33" xfId="1" applyFont="1" applyBorder="1" applyAlignment="1">
      <alignment horizontal="right" vertical="center"/>
    </xf>
    <xf numFmtId="0" fontId="9" fillId="0" borderId="29" xfId="0" applyFont="1" applyBorder="1">
      <alignment vertical="center"/>
    </xf>
    <xf numFmtId="38" fontId="9" fillId="0" borderId="38" xfId="1" applyFont="1" applyBorder="1" applyAlignment="1">
      <alignment horizontal="right" vertical="center"/>
    </xf>
    <xf numFmtId="0" fontId="9" fillId="0" borderId="39" xfId="0" applyFont="1" applyBorder="1">
      <alignment vertical="center"/>
    </xf>
    <xf numFmtId="38" fontId="9" fillId="0" borderId="18" xfId="1" applyFont="1" applyBorder="1" applyAlignment="1">
      <alignment horizontal="right" vertical="center" wrapText="1"/>
    </xf>
    <xf numFmtId="0" fontId="9" fillId="0" borderId="17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38" fontId="9" fillId="0" borderId="6" xfId="1" applyFont="1" applyBorder="1" applyAlignment="1">
      <alignment horizontal="right" vertical="center" wrapText="1"/>
    </xf>
    <xf numFmtId="38" fontId="9" fillId="0" borderId="35" xfId="1" applyFont="1" applyBorder="1" applyAlignment="1">
      <alignment horizontal="right" vertical="center"/>
    </xf>
    <xf numFmtId="0" fontId="6" fillId="0" borderId="29" xfId="0" applyFont="1" applyBorder="1">
      <alignment vertical="center"/>
    </xf>
    <xf numFmtId="0" fontId="8" fillId="0" borderId="2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8" fontId="12" fillId="0" borderId="2" xfId="1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38" fontId="12" fillId="0" borderId="12" xfId="1" applyFont="1" applyBorder="1" applyAlignment="1">
      <alignment horizontal="right" vertical="center" wrapText="1"/>
    </xf>
    <xf numFmtId="0" fontId="12" fillId="0" borderId="5" xfId="0" applyFont="1" applyBorder="1">
      <alignment vertical="center"/>
    </xf>
    <xf numFmtId="0" fontId="13" fillId="0" borderId="0" xfId="0" applyFont="1">
      <alignment vertical="center"/>
    </xf>
    <xf numFmtId="38" fontId="12" fillId="0" borderId="6" xfId="1" applyFont="1" applyBorder="1" applyAlignment="1">
      <alignment horizontal="right" vertical="center" wrapText="1"/>
    </xf>
    <xf numFmtId="38" fontId="12" fillId="0" borderId="35" xfId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53662</xdr:colOff>
      <xdr:row>0</xdr:row>
      <xdr:rowOff>415880</xdr:rowOff>
    </xdr:from>
    <xdr:to>
      <xdr:col>3</xdr:col>
      <xdr:colOff>80493</xdr:colOff>
      <xdr:row>28</xdr:row>
      <xdr:rowOff>40246</xdr:rowOff>
    </xdr:to>
    <xdr:sp macro="" textlink="">
      <xdr:nvSpPr>
        <xdr:cNvPr id="3" name="正方形/長方形 2"/>
        <xdr:cNvSpPr/>
      </xdr:nvSpPr>
      <xdr:spPr>
        <a:xfrm>
          <a:off x="53662" y="415880"/>
          <a:ext cx="2897746" cy="10236021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93909</xdr:colOff>
      <xdr:row>24</xdr:row>
      <xdr:rowOff>187818</xdr:rowOff>
    </xdr:from>
    <xdr:to>
      <xdr:col>3</xdr:col>
      <xdr:colOff>402465</xdr:colOff>
      <xdr:row>26</xdr:row>
      <xdr:rowOff>67078</xdr:rowOff>
    </xdr:to>
    <xdr:sp macro="" textlink="">
      <xdr:nvSpPr>
        <xdr:cNvPr id="4" name="テキスト ボックス 3"/>
        <xdr:cNvSpPr txBox="1"/>
      </xdr:nvSpPr>
      <xdr:spPr>
        <a:xfrm>
          <a:off x="93909" y="9256691"/>
          <a:ext cx="3179471" cy="630528"/>
        </a:xfrm>
        <a:prstGeom prst="rect">
          <a:avLst/>
        </a:prstGeom>
        <a:ln w="38100"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支出項目</a:t>
          </a:r>
          <a:r>
            <a:rPr kumimoji="1" lang="en-US" altLang="ja-JP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】【</a:t>
          </a:r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予算額</a:t>
          </a:r>
          <a:r>
            <a:rPr kumimoji="1" lang="en-US" altLang="ja-JP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は申請時の内容と同じにしてください。</a:t>
          </a:r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ja-JP" altLang="en-US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</xdr:col>
      <xdr:colOff>952500</xdr:colOff>
      <xdr:row>30</xdr:row>
      <xdr:rowOff>67077</xdr:rowOff>
    </xdr:from>
    <xdr:to>
      <xdr:col>3</xdr:col>
      <xdr:colOff>778099</xdr:colOff>
      <xdr:row>33</xdr:row>
      <xdr:rowOff>120739</xdr:rowOff>
    </xdr:to>
    <xdr:sp macro="" textlink="">
      <xdr:nvSpPr>
        <xdr:cNvPr id="5" name="四角形吹き出し 4"/>
        <xdr:cNvSpPr/>
      </xdr:nvSpPr>
      <xdr:spPr>
        <a:xfrm>
          <a:off x="1234225" y="11054366"/>
          <a:ext cx="2414789" cy="576866"/>
        </a:xfrm>
        <a:prstGeom prst="wedgeRectCallout">
          <a:avLst>
            <a:gd name="adj1" fmla="val -9166"/>
            <a:gd name="adj2" fmla="val -107235"/>
          </a:avLst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1073240</xdr:colOff>
      <xdr:row>31</xdr:row>
      <xdr:rowOff>67079</xdr:rowOff>
    </xdr:from>
    <xdr:to>
      <xdr:col>3</xdr:col>
      <xdr:colOff>684191</xdr:colOff>
      <xdr:row>33</xdr:row>
      <xdr:rowOff>67078</xdr:rowOff>
    </xdr:to>
    <xdr:sp macro="" textlink="">
      <xdr:nvSpPr>
        <xdr:cNvPr id="6" name="テキスト ボックス 5"/>
        <xdr:cNvSpPr txBox="1"/>
      </xdr:nvSpPr>
      <xdr:spPr>
        <a:xfrm>
          <a:off x="1354965" y="11228769"/>
          <a:ext cx="2200141" cy="3488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収入項目の合計額と同額</a:t>
          </a:r>
        </a:p>
      </xdr:txBody>
    </xdr:sp>
    <xdr:clientData/>
  </xdr:twoCellAnchor>
  <xdr:twoCellAnchor>
    <xdr:from>
      <xdr:col>5</xdr:col>
      <xdr:colOff>335387</xdr:colOff>
      <xdr:row>28</xdr:row>
      <xdr:rowOff>107323</xdr:rowOff>
    </xdr:from>
    <xdr:to>
      <xdr:col>5</xdr:col>
      <xdr:colOff>2750176</xdr:colOff>
      <xdr:row>31</xdr:row>
      <xdr:rowOff>134154</xdr:rowOff>
    </xdr:to>
    <xdr:sp macro="" textlink="">
      <xdr:nvSpPr>
        <xdr:cNvPr id="7" name="四角形吹き出し 6"/>
        <xdr:cNvSpPr/>
      </xdr:nvSpPr>
      <xdr:spPr>
        <a:xfrm>
          <a:off x="5594260" y="10718978"/>
          <a:ext cx="2414789" cy="576866"/>
        </a:xfrm>
        <a:prstGeom prst="wedgeRectCallout">
          <a:avLst>
            <a:gd name="adj1" fmla="val -14166"/>
            <a:gd name="adj2" fmla="val -204909"/>
          </a:avLst>
        </a:prstGeom>
        <a:ln w="38100"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617114</xdr:colOff>
      <xdr:row>29</xdr:row>
      <xdr:rowOff>40247</xdr:rowOff>
    </xdr:from>
    <xdr:to>
      <xdr:col>5</xdr:col>
      <xdr:colOff>2481868</xdr:colOff>
      <xdr:row>31</xdr:row>
      <xdr:rowOff>40246</xdr:rowOff>
    </xdr:to>
    <xdr:sp macro="" textlink="">
      <xdr:nvSpPr>
        <xdr:cNvPr id="8" name="テキスト ボックス 7"/>
        <xdr:cNvSpPr txBox="1"/>
      </xdr:nvSpPr>
      <xdr:spPr>
        <a:xfrm>
          <a:off x="5875987" y="10853134"/>
          <a:ext cx="1864754" cy="3488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各項目の内訳を記載</a:t>
          </a:r>
        </a:p>
      </xdr:txBody>
    </xdr:sp>
    <xdr:clientData/>
  </xdr:twoCellAnchor>
  <xdr:twoCellAnchor>
    <xdr:from>
      <xdr:col>5</xdr:col>
      <xdr:colOff>818346</xdr:colOff>
      <xdr:row>19</xdr:row>
      <xdr:rowOff>0</xdr:rowOff>
    </xdr:from>
    <xdr:to>
      <xdr:col>5</xdr:col>
      <xdr:colOff>3233135</xdr:colOff>
      <xdr:row>20</xdr:row>
      <xdr:rowOff>201232</xdr:rowOff>
    </xdr:to>
    <xdr:sp macro="" textlink="">
      <xdr:nvSpPr>
        <xdr:cNvPr id="9" name="四角形吹き出し 8"/>
        <xdr:cNvSpPr/>
      </xdr:nvSpPr>
      <xdr:spPr>
        <a:xfrm>
          <a:off x="6077219" y="7190704"/>
          <a:ext cx="2414789" cy="576866"/>
        </a:xfrm>
        <a:prstGeom prst="wedgeRectCallout">
          <a:avLst>
            <a:gd name="adj1" fmla="val 834"/>
            <a:gd name="adj2" fmla="val -83979"/>
          </a:avLst>
        </a:prstGeom>
        <a:ln w="38100"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1019578</xdr:colOff>
      <xdr:row>19</xdr:row>
      <xdr:rowOff>26829</xdr:rowOff>
    </xdr:from>
    <xdr:to>
      <xdr:col>5</xdr:col>
      <xdr:colOff>3259965</xdr:colOff>
      <xdr:row>20</xdr:row>
      <xdr:rowOff>348802</xdr:rowOff>
    </xdr:to>
    <xdr:sp macro="" textlink="">
      <xdr:nvSpPr>
        <xdr:cNvPr id="10" name="テキスト ボックス 9"/>
        <xdr:cNvSpPr txBox="1"/>
      </xdr:nvSpPr>
      <xdr:spPr>
        <a:xfrm>
          <a:off x="6278451" y="7217533"/>
          <a:ext cx="2240387" cy="69760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団体構成員の飲食代は</a:t>
          </a:r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対象外です。</a:t>
          </a:r>
        </a:p>
      </xdr:txBody>
    </xdr:sp>
    <xdr:clientData/>
  </xdr:twoCellAnchor>
  <xdr:twoCellAnchor>
    <xdr:from>
      <xdr:col>5</xdr:col>
      <xdr:colOff>348804</xdr:colOff>
      <xdr:row>5</xdr:row>
      <xdr:rowOff>26832</xdr:rowOff>
    </xdr:from>
    <xdr:to>
      <xdr:col>5</xdr:col>
      <xdr:colOff>2267220</xdr:colOff>
      <xdr:row>6</xdr:row>
      <xdr:rowOff>120740</xdr:rowOff>
    </xdr:to>
    <xdr:sp macro="" textlink="">
      <xdr:nvSpPr>
        <xdr:cNvPr id="11" name="四角形吹き出し 10"/>
        <xdr:cNvSpPr/>
      </xdr:nvSpPr>
      <xdr:spPr>
        <a:xfrm>
          <a:off x="5607677" y="1972078"/>
          <a:ext cx="1918416" cy="469542"/>
        </a:xfrm>
        <a:prstGeom prst="wedgeRectCallout">
          <a:avLst>
            <a:gd name="adj1" fmla="val 2442"/>
            <a:gd name="adj2" fmla="val -83248"/>
          </a:avLst>
        </a:prstGeom>
        <a:ln w="38100"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456128</xdr:colOff>
      <xdr:row>5</xdr:row>
      <xdr:rowOff>120739</xdr:rowOff>
    </xdr:from>
    <xdr:to>
      <xdr:col>5</xdr:col>
      <xdr:colOff>2267220</xdr:colOff>
      <xdr:row>6</xdr:row>
      <xdr:rowOff>93909</xdr:rowOff>
    </xdr:to>
    <xdr:sp macro="" textlink="">
      <xdr:nvSpPr>
        <xdr:cNvPr id="12" name="テキスト ボックス 11"/>
        <xdr:cNvSpPr txBox="1"/>
      </xdr:nvSpPr>
      <xdr:spPr>
        <a:xfrm>
          <a:off x="5715001" y="2065985"/>
          <a:ext cx="1811092" cy="34880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イベント参加費など</a:t>
          </a:r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3</xdr:col>
      <xdr:colOff>925670</xdr:colOff>
      <xdr:row>0</xdr:row>
      <xdr:rowOff>107324</xdr:rowOff>
    </xdr:from>
    <xdr:to>
      <xdr:col>5</xdr:col>
      <xdr:colOff>603697</xdr:colOff>
      <xdr:row>1</xdr:row>
      <xdr:rowOff>134155</xdr:rowOff>
    </xdr:to>
    <xdr:sp macro="" textlink="">
      <xdr:nvSpPr>
        <xdr:cNvPr id="13" name="四角形吹き出し 12"/>
        <xdr:cNvSpPr/>
      </xdr:nvSpPr>
      <xdr:spPr>
        <a:xfrm>
          <a:off x="3796585" y="107324"/>
          <a:ext cx="2065985" cy="469542"/>
        </a:xfrm>
        <a:prstGeom prst="wedgeRectCallout">
          <a:avLst>
            <a:gd name="adj1" fmla="val 26918"/>
            <a:gd name="adj2" fmla="val 93895"/>
          </a:avLst>
        </a:prstGeom>
        <a:ln w="38100"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965916</xdr:colOff>
      <xdr:row>0</xdr:row>
      <xdr:rowOff>174402</xdr:rowOff>
    </xdr:from>
    <xdr:to>
      <xdr:col>5</xdr:col>
      <xdr:colOff>643944</xdr:colOff>
      <xdr:row>1</xdr:row>
      <xdr:rowOff>80495</xdr:rowOff>
    </xdr:to>
    <xdr:sp macro="" textlink="">
      <xdr:nvSpPr>
        <xdr:cNvPr id="14" name="テキスト ボックス 13"/>
        <xdr:cNvSpPr txBox="1"/>
      </xdr:nvSpPr>
      <xdr:spPr>
        <a:xfrm>
          <a:off x="3836831" y="174402"/>
          <a:ext cx="2065986" cy="34880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会費や寄付による収入</a:t>
          </a:r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80493</xdr:colOff>
      <xdr:row>5</xdr:row>
      <xdr:rowOff>160985</xdr:rowOff>
    </xdr:from>
    <xdr:to>
      <xdr:col>2</xdr:col>
      <xdr:colOff>590282</xdr:colOff>
      <xdr:row>8</xdr:row>
      <xdr:rowOff>281725</xdr:rowOff>
    </xdr:to>
    <xdr:sp macro="" textlink="">
      <xdr:nvSpPr>
        <xdr:cNvPr id="15" name="四角形吹き出し 14"/>
        <xdr:cNvSpPr/>
      </xdr:nvSpPr>
      <xdr:spPr>
        <a:xfrm>
          <a:off x="80493" y="2106231"/>
          <a:ext cx="2186726" cy="1006163"/>
        </a:xfrm>
        <a:prstGeom prst="wedgeRectCallout">
          <a:avLst>
            <a:gd name="adj1" fmla="val 34387"/>
            <a:gd name="adj2" fmla="val -113409"/>
          </a:avLst>
        </a:prstGeom>
        <a:ln w="38100"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93908</xdr:colOff>
      <xdr:row>5</xdr:row>
      <xdr:rowOff>268308</xdr:rowOff>
    </xdr:from>
    <xdr:to>
      <xdr:col>2</xdr:col>
      <xdr:colOff>482957</xdr:colOff>
      <xdr:row>9</xdr:row>
      <xdr:rowOff>26831</xdr:rowOff>
    </xdr:to>
    <xdr:sp macro="" textlink="">
      <xdr:nvSpPr>
        <xdr:cNvPr id="17" name="テキスト ボックス 16"/>
        <xdr:cNvSpPr txBox="1"/>
      </xdr:nvSpPr>
      <xdr:spPr>
        <a:xfrm>
          <a:off x="93908" y="2213554"/>
          <a:ext cx="2065986" cy="10195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交付対象経費に補助率をかけた金額を記載。</a:t>
          </a:r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en-US" altLang="ja-JP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1000</a:t>
          </a:r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円未満切り捨て。</a:t>
          </a:r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BreakPreview" topLeftCell="A13" zoomScale="80" zoomScaleNormal="100" zoomScaleSheetLayoutView="80" zoomScalePageLayoutView="60" workbookViewId="0">
      <selection activeCell="D8" sqref="D8"/>
    </sheetView>
  </sheetViews>
  <sheetFormatPr defaultRowHeight="14.25" x14ac:dyDescent="0.15"/>
  <cols>
    <col min="1" max="1" width="3.625" customWidth="1"/>
    <col min="2" max="2" width="18.25" style="1" customWidth="1"/>
    <col min="3" max="5" width="15.625" customWidth="1"/>
    <col min="6" max="6" width="44.5" customWidth="1"/>
  </cols>
  <sheetData>
    <row r="1" spans="1:9" ht="35.1" customHeight="1" thickBot="1" x14ac:dyDescent="0.3">
      <c r="A1" s="77" t="s">
        <v>19</v>
      </c>
      <c r="B1" s="77"/>
      <c r="C1" s="77"/>
      <c r="F1" s="7" t="s">
        <v>7</v>
      </c>
    </row>
    <row r="2" spans="1:9" ht="30" customHeight="1" x14ac:dyDescent="0.15">
      <c r="A2" s="73" t="s">
        <v>8</v>
      </c>
      <c r="B2" s="74"/>
      <c r="C2" s="8" t="s">
        <v>2</v>
      </c>
      <c r="D2" s="9" t="s">
        <v>37</v>
      </c>
      <c r="E2" s="78" t="s">
        <v>6</v>
      </c>
      <c r="F2" s="79"/>
    </row>
    <row r="3" spans="1:9" ht="30" customHeight="1" x14ac:dyDescent="0.15">
      <c r="A3" s="68" t="s">
        <v>0</v>
      </c>
      <c r="B3" s="66"/>
      <c r="C3" s="20"/>
      <c r="D3" s="21"/>
      <c r="E3" s="69"/>
      <c r="F3" s="70"/>
    </row>
    <row r="4" spans="1:9" ht="30" customHeight="1" x14ac:dyDescent="0.15">
      <c r="A4" s="68" t="s">
        <v>4</v>
      </c>
      <c r="B4" s="66"/>
      <c r="C4" s="20"/>
      <c r="D4" s="21"/>
      <c r="E4" s="69"/>
      <c r="F4" s="70"/>
    </row>
    <row r="5" spans="1:9" ht="30" customHeight="1" x14ac:dyDescent="0.15">
      <c r="A5" s="68" t="s">
        <v>21</v>
      </c>
      <c r="B5" s="66"/>
      <c r="C5" s="20"/>
      <c r="D5" s="21"/>
      <c r="E5" s="69"/>
      <c r="F5" s="70"/>
    </row>
    <row r="6" spans="1:9" ht="30" customHeight="1" thickBot="1" x14ac:dyDescent="0.2">
      <c r="A6" s="63" t="s">
        <v>1</v>
      </c>
      <c r="B6" s="64"/>
      <c r="C6" s="22"/>
      <c r="D6" s="23"/>
      <c r="E6" s="71"/>
      <c r="F6" s="72"/>
      <c r="I6" s="2"/>
    </row>
    <row r="7" spans="1:9" ht="10.5" customHeight="1" thickBot="1" x14ac:dyDescent="0.2">
      <c r="A7" s="24"/>
      <c r="B7" s="25"/>
      <c r="C7" s="26"/>
      <c r="D7" s="26"/>
      <c r="E7" s="26"/>
      <c r="F7" s="27"/>
    </row>
    <row r="8" spans="1:9" ht="30" customHeight="1" x14ac:dyDescent="0.15">
      <c r="A8" s="73" t="s">
        <v>5</v>
      </c>
      <c r="B8" s="74"/>
      <c r="C8" s="8" t="s">
        <v>2</v>
      </c>
      <c r="D8" s="8" t="s">
        <v>37</v>
      </c>
      <c r="E8" s="4" t="s">
        <v>3</v>
      </c>
      <c r="F8" s="10" t="s">
        <v>6</v>
      </c>
    </row>
    <row r="9" spans="1:9" ht="30" customHeight="1" x14ac:dyDescent="0.15">
      <c r="A9" s="61"/>
      <c r="B9" s="62"/>
      <c r="C9" s="28"/>
      <c r="D9" s="29"/>
      <c r="E9" s="30"/>
      <c r="F9" s="31"/>
    </row>
    <row r="10" spans="1:9" ht="30" customHeight="1" x14ac:dyDescent="0.15">
      <c r="A10" s="65"/>
      <c r="B10" s="11"/>
      <c r="C10" s="32"/>
      <c r="D10" s="33"/>
      <c r="E10" s="34"/>
      <c r="F10" s="35"/>
    </row>
    <row r="11" spans="1:9" ht="30" customHeight="1" x14ac:dyDescent="0.15">
      <c r="A11" s="67"/>
      <c r="B11" s="12"/>
      <c r="C11" s="36"/>
      <c r="D11" s="36"/>
      <c r="E11" s="37"/>
      <c r="F11" s="38"/>
    </row>
    <row r="12" spans="1:9" ht="30" customHeight="1" x14ac:dyDescent="0.15">
      <c r="A12" s="75"/>
      <c r="B12" s="76"/>
      <c r="C12" s="28"/>
      <c r="D12" s="28"/>
      <c r="E12" s="39"/>
      <c r="F12" s="31"/>
    </row>
    <row r="13" spans="1:9" ht="30" customHeight="1" x14ac:dyDescent="0.15">
      <c r="A13" s="75"/>
      <c r="B13" s="11"/>
      <c r="C13" s="32"/>
      <c r="D13" s="32"/>
      <c r="E13" s="40"/>
      <c r="F13" s="41"/>
    </row>
    <row r="14" spans="1:9" ht="30" customHeight="1" x14ac:dyDescent="0.15">
      <c r="A14" s="75"/>
      <c r="B14" s="13"/>
      <c r="C14" s="36"/>
      <c r="D14" s="36"/>
      <c r="E14" s="42"/>
      <c r="F14" s="43"/>
    </row>
    <row r="15" spans="1:9" ht="30" customHeight="1" x14ac:dyDescent="0.15">
      <c r="A15" s="61"/>
      <c r="B15" s="62"/>
      <c r="C15" s="32"/>
      <c r="D15" s="28"/>
      <c r="E15" s="39"/>
      <c r="F15" s="31"/>
    </row>
    <row r="16" spans="1:9" ht="30" customHeight="1" x14ac:dyDescent="0.15">
      <c r="A16" s="75"/>
      <c r="B16" s="14"/>
      <c r="C16" s="33"/>
      <c r="D16" s="32"/>
      <c r="E16" s="40"/>
      <c r="F16" s="35"/>
    </row>
    <row r="17" spans="1:8" ht="30" customHeight="1" x14ac:dyDescent="0.15">
      <c r="A17" s="75"/>
      <c r="B17" s="15"/>
      <c r="C17" s="36"/>
      <c r="D17" s="44"/>
      <c r="E17" s="37"/>
      <c r="F17" s="38"/>
    </row>
    <row r="18" spans="1:8" ht="30" customHeight="1" x14ac:dyDescent="0.15">
      <c r="A18" s="61"/>
      <c r="B18" s="62"/>
      <c r="C18" s="28"/>
      <c r="D18" s="29"/>
      <c r="E18" s="39"/>
      <c r="F18" s="31"/>
    </row>
    <row r="19" spans="1:8" ht="30" customHeight="1" x14ac:dyDescent="0.15">
      <c r="A19" s="65"/>
      <c r="B19" s="11"/>
      <c r="C19" s="32"/>
      <c r="D19" s="33"/>
      <c r="E19" s="40"/>
      <c r="F19" s="41"/>
    </row>
    <row r="20" spans="1:8" ht="30" customHeight="1" x14ac:dyDescent="0.15">
      <c r="A20" s="65"/>
      <c r="B20" s="16"/>
      <c r="C20" s="44"/>
      <c r="D20" s="44"/>
      <c r="E20" s="42"/>
      <c r="F20" s="43"/>
    </row>
    <row r="21" spans="1:8" ht="30" customHeight="1" x14ac:dyDescent="0.15">
      <c r="A21" s="61"/>
      <c r="B21" s="62"/>
      <c r="C21" s="28"/>
      <c r="D21" s="28"/>
      <c r="E21" s="30"/>
      <c r="F21" s="31"/>
    </row>
    <row r="22" spans="1:8" ht="30" customHeight="1" x14ac:dyDescent="0.15">
      <c r="A22" s="65"/>
      <c r="B22" s="17"/>
      <c r="C22" s="32"/>
      <c r="D22" s="32"/>
      <c r="E22" s="34"/>
      <c r="F22" s="35"/>
    </row>
    <row r="23" spans="1:8" ht="30" customHeight="1" x14ac:dyDescent="0.15">
      <c r="A23" s="65"/>
      <c r="B23" s="16"/>
      <c r="C23" s="44"/>
      <c r="D23" s="36"/>
      <c r="E23" s="37"/>
      <c r="F23" s="38"/>
    </row>
    <row r="24" spans="1:8" ht="30" customHeight="1" x14ac:dyDescent="0.15">
      <c r="A24" s="61"/>
      <c r="B24" s="66"/>
      <c r="C24" s="29"/>
      <c r="D24" s="28"/>
      <c r="E24" s="40"/>
      <c r="F24" s="31"/>
    </row>
    <row r="25" spans="1:8" ht="30" customHeight="1" x14ac:dyDescent="0.15">
      <c r="A25" s="65"/>
      <c r="B25" s="18"/>
      <c r="C25" s="33"/>
      <c r="D25" s="32"/>
      <c r="E25" s="34"/>
      <c r="F25" s="41"/>
    </row>
    <row r="26" spans="1:8" ht="30" customHeight="1" x14ac:dyDescent="0.15">
      <c r="A26" s="67"/>
      <c r="B26" s="15"/>
      <c r="C26" s="32"/>
      <c r="D26" s="44"/>
      <c r="E26" s="37"/>
      <c r="F26" s="43"/>
    </row>
    <row r="27" spans="1:8" ht="30" customHeight="1" x14ac:dyDescent="0.15">
      <c r="A27" s="61"/>
      <c r="B27" s="66"/>
      <c r="C27" s="29"/>
      <c r="D27" s="29"/>
      <c r="E27" s="40"/>
      <c r="F27" s="31"/>
    </row>
    <row r="28" spans="1:8" ht="30" customHeight="1" x14ac:dyDescent="0.15">
      <c r="A28" s="45"/>
      <c r="B28" s="11"/>
      <c r="C28" s="33"/>
      <c r="D28" s="33"/>
      <c r="E28" s="34"/>
      <c r="F28" s="35"/>
      <c r="H28" s="1"/>
    </row>
    <row r="29" spans="1:8" ht="30" customHeight="1" x14ac:dyDescent="0.15">
      <c r="A29" s="45"/>
      <c r="B29" s="46"/>
      <c r="C29" s="32"/>
      <c r="D29" s="32"/>
      <c r="E29" s="40"/>
      <c r="F29" s="38"/>
      <c r="H29" s="1"/>
    </row>
    <row r="30" spans="1:8" ht="30" customHeight="1" x14ac:dyDescent="0.15">
      <c r="A30" s="61"/>
      <c r="B30" s="62"/>
      <c r="C30" s="29"/>
      <c r="D30" s="29"/>
      <c r="E30" s="30"/>
      <c r="F30" s="35"/>
      <c r="H30" s="1"/>
    </row>
    <row r="31" spans="1:8" ht="30" customHeight="1" x14ac:dyDescent="0.15">
      <c r="A31" s="45"/>
      <c r="B31" s="11"/>
      <c r="C31" s="33"/>
      <c r="D31" s="33"/>
      <c r="E31" s="34"/>
      <c r="F31" s="41"/>
      <c r="H31" s="1"/>
    </row>
    <row r="32" spans="1:8" ht="30" customHeight="1" x14ac:dyDescent="0.15">
      <c r="A32" s="47"/>
      <c r="B32" s="15"/>
      <c r="C32" s="36"/>
      <c r="D32" s="36"/>
      <c r="E32" s="37"/>
      <c r="F32" s="38"/>
    </row>
    <row r="33" spans="1:6" ht="33" customHeight="1" thickBot="1" x14ac:dyDescent="0.2">
      <c r="A33" s="63" t="s">
        <v>1</v>
      </c>
      <c r="B33" s="64"/>
      <c r="C33" s="48"/>
      <c r="D33" s="48"/>
      <c r="E33" s="49"/>
      <c r="F33" s="19"/>
    </row>
    <row r="34" spans="1:6" ht="15.75" x14ac:dyDescent="0.15">
      <c r="A34" s="3"/>
      <c r="B34" s="6"/>
      <c r="C34" s="5"/>
      <c r="D34" s="5"/>
      <c r="E34" s="2"/>
    </row>
    <row r="35" spans="1:6" x14ac:dyDescent="0.15">
      <c r="A35" s="2"/>
      <c r="C35" s="2"/>
    </row>
  </sheetData>
  <mergeCells count="27">
    <mergeCell ref="A4:B4"/>
    <mergeCell ref="E4:F4"/>
    <mergeCell ref="A1:C1"/>
    <mergeCell ref="A2:B2"/>
    <mergeCell ref="E2:F2"/>
    <mergeCell ref="A3:B3"/>
    <mergeCell ref="E3:F3"/>
    <mergeCell ref="A18:B18"/>
    <mergeCell ref="A5:B5"/>
    <mergeCell ref="E5:F5"/>
    <mergeCell ref="A6:B6"/>
    <mergeCell ref="E6:F6"/>
    <mergeCell ref="A8:B8"/>
    <mergeCell ref="A9:B9"/>
    <mergeCell ref="A10:A11"/>
    <mergeCell ref="A12:B12"/>
    <mergeCell ref="A13:A14"/>
    <mergeCell ref="A15:B15"/>
    <mergeCell ref="A16:A17"/>
    <mergeCell ref="A30:B30"/>
    <mergeCell ref="A33:B33"/>
    <mergeCell ref="A19:A20"/>
    <mergeCell ref="A21:B21"/>
    <mergeCell ref="A22:A23"/>
    <mergeCell ref="A24:B24"/>
    <mergeCell ref="A25:A26"/>
    <mergeCell ref="A27:B27"/>
  </mergeCells>
  <phoneticPr fontId="4"/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view="pageLayout" zoomScale="60" zoomScaleNormal="100" zoomScaleSheetLayoutView="71" zoomScalePageLayoutView="60" workbookViewId="0">
      <selection activeCell="G10" sqref="G10"/>
    </sheetView>
  </sheetViews>
  <sheetFormatPr defaultRowHeight="14.25" x14ac:dyDescent="0.15"/>
  <cols>
    <col min="1" max="1" width="3.625" customWidth="1"/>
    <col min="2" max="2" width="18.25" style="1" customWidth="1"/>
    <col min="3" max="5" width="15.625" customWidth="1"/>
    <col min="6" max="6" width="44.5" customWidth="1"/>
  </cols>
  <sheetData>
    <row r="1" spans="1:9" ht="35.1" customHeight="1" thickBot="1" x14ac:dyDescent="0.3">
      <c r="A1" s="77" t="s">
        <v>19</v>
      </c>
      <c r="B1" s="77"/>
      <c r="C1" s="77"/>
      <c r="F1" s="7" t="s">
        <v>7</v>
      </c>
    </row>
    <row r="2" spans="1:9" ht="30" customHeight="1" x14ac:dyDescent="0.15">
      <c r="A2" s="73" t="s">
        <v>8</v>
      </c>
      <c r="B2" s="74"/>
      <c r="C2" s="8" t="s">
        <v>2</v>
      </c>
      <c r="D2" s="9" t="s">
        <v>37</v>
      </c>
      <c r="E2" s="78" t="s">
        <v>6</v>
      </c>
      <c r="F2" s="79"/>
    </row>
    <row r="3" spans="1:9" ht="30" customHeight="1" x14ac:dyDescent="0.15">
      <c r="A3" s="68" t="s">
        <v>0</v>
      </c>
      <c r="B3" s="66"/>
      <c r="C3" s="20">
        <v>31500</v>
      </c>
      <c r="D3" s="21">
        <v>31500</v>
      </c>
      <c r="E3" s="69" t="s">
        <v>23</v>
      </c>
      <c r="F3" s="70"/>
    </row>
    <row r="4" spans="1:9" ht="30" customHeight="1" x14ac:dyDescent="0.15">
      <c r="A4" s="68" t="s">
        <v>4</v>
      </c>
      <c r="B4" s="66"/>
      <c r="C4" s="20">
        <v>87000</v>
      </c>
      <c r="D4" s="21">
        <v>87000</v>
      </c>
      <c r="E4" s="69" t="s">
        <v>22</v>
      </c>
      <c r="F4" s="70"/>
    </row>
    <row r="5" spans="1:9" ht="30" customHeight="1" x14ac:dyDescent="0.15">
      <c r="A5" s="68" t="s">
        <v>21</v>
      </c>
      <c r="B5" s="66"/>
      <c r="C5" s="20">
        <v>76000</v>
      </c>
      <c r="D5" s="21">
        <v>76000</v>
      </c>
      <c r="E5" s="69" t="s">
        <v>24</v>
      </c>
      <c r="F5" s="70"/>
    </row>
    <row r="6" spans="1:9" ht="30" customHeight="1" thickBot="1" x14ac:dyDescent="0.2">
      <c r="A6" s="63" t="s">
        <v>1</v>
      </c>
      <c r="B6" s="64"/>
      <c r="C6" s="22">
        <f>SUM(C3:C5)</f>
        <v>194500</v>
      </c>
      <c r="D6" s="22">
        <f>SUM(D3:D5)</f>
        <v>194500</v>
      </c>
      <c r="E6" s="71"/>
      <c r="F6" s="72"/>
      <c r="I6" s="2"/>
    </row>
    <row r="7" spans="1:9" ht="10.5" customHeight="1" thickBot="1" x14ac:dyDescent="0.2">
      <c r="A7" s="24"/>
      <c r="B7" s="25"/>
      <c r="C7" s="26"/>
      <c r="D7" s="26"/>
      <c r="E7" s="26"/>
      <c r="F7" s="27"/>
    </row>
    <row r="8" spans="1:9" ht="30" customHeight="1" x14ac:dyDescent="0.15">
      <c r="A8" s="73" t="s">
        <v>5</v>
      </c>
      <c r="B8" s="74"/>
      <c r="C8" s="8" t="s">
        <v>2</v>
      </c>
      <c r="D8" s="8" t="s">
        <v>37</v>
      </c>
      <c r="E8" s="4" t="s">
        <v>3</v>
      </c>
      <c r="F8" s="10" t="s">
        <v>6</v>
      </c>
    </row>
    <row r="9" spans="1:9" ht="30" customHeight="1" x14ac:dyDescent="0.15">
      <c r="A9" s="80" t="s">
        <v>25</v>
      </c>
      <c r="B9" s="81"/>
      <c r="C9" s="54">
        <f>SUM(C10:C11)</f>
        <v>45000</v>
      </c>
      <c r="D9" s="54">
        <f>SUM(D10:D11)</f>
        <v>45000</v>
      </c>
      <c r="E9" s="54">
        <f>SUM(E10:E11)</f>
        <v>45000</v>
      </c>
      <c r="F9" s="31"/>
    </row>
    <row r="10" spans="1:9" ht="30" customHeight="1" x14ac:dyDescent="0.15">
      <c r="A10" s="65"/>
      <c r="B10" s="11" t="s">
        <v>27</v>
      </c>
      <c r="C10" s="32">
        <v>40000</v>
      </c>
      <c r="D10" s="33">
        <v>40000</v>
      </c>
      <c r="E10" s="34">
        <v>40000</v>
      </c>
      <c r="F10" s="35" t="s">
        <v>28</v>
      </c>
    </row>
    <row r="11" spans="1:9" ht="30" customHeight="1" x14ac:dyDescent="0.15">
      <c r="A11" s="65"/>
      <c r="B11" s="14" t="s">
        <v>26</v>
      </c>
      <c r="C11" s="36">
        <v>5000</v>
      </c>
      <c r="D11" s="36">
        <v>5000</v>
      </c>
      <c r="E11" s="37">
        <v>5000</v>
      </c>
      <c r="F11" s="35" t="s">
        <v>10</v>
      </c>
    </row>
    <row r="12" spans="1:9" ht="30" customHeight="1" x14ac:dyDescent="0.15">
      <c r="A12" s="80" t="s">
        <v>11</v>
      </c>
      <c r="B12" s="81"/>
      <c r="C12" s="54">
        <f>SUM(C13)</f>
        <v>25000</v>
      </c>
      <c r="D12" s="54">
        <f>SUM(D13)</f>
        <v>25000</v>
      </c>
      <c r="E12" s="54">
        <f>SUM(E13)</f>
        <v>25000</v>
      </c>
      <c r="F12" s="31"/>
    </row>
    <row r="13" spans="1:9" ht="30" customHeight="1" x14ac:dyDescent="0.15">
      <c r="A13" s="53"/>
      <c r="B13" s="11" t="s">
        <v>13</v>
      </c>
      <c r="C13" s="32">
        <v>25000</v>
      </c>
      <c r="D13" s="32">
        <v>25000</v>
      </c>
      <c r="E13" s="40">
        <v>25000</v>
      </c>
      <c r="F13" s="43" t="s">
        <v>14</v>
      </c>
    </row>
    <row r="14" spans="1:9" ht="30" customHeight="1" x14ac:dyDescent="0.15">
      <c r="A14" s="80" t="s">
        <v>29</v>
      </c>
      <c r="B14" s="81"/>
      <c r="C14" s="54">
        <f>SUM(C15)</f>
        <v>30000</v>
      </c>
      <c r="D14" s="54">
        <f>SUM(D15)</f>
        <v>30000</v>
      </c>
      <c r="E14" s="54">
        <f>SUM(E15)</f>
        <v>15000</v>
      </c>
      <c r="F14" s="31"/>
    </row>
    <row r="15" spans="1:9" ht="47.25" customHeight="1" x14ac:dyDescent="0.15">
      <c r="A15" s="53"/>
      <c r="B15" s="14" t="s">
        <v>9</v>
      </c>
      <c r="C15" s="33">
        <v>30000</v>
      </c>
      <c r="D15" s="32">
        <v>30000</v>
      </c>
      <c r="E15" s="40">
        <v>15000</v>
      </c>
      <c r="F15" s="55" t="s">
        <v>30</v>
      </c>
    </row>
    <row r="16" spans="1:9" ht="30" customHeight="1" x14ac:dyDescent="0.15">
      <c r="A16" s="80" t="s">
        <v>15</v>
      </c>
      <c r="B16" s="81"/>
      <c r="C16" s="54">
        <f>SUM(C17)</f>
        <v>8000</v>
      </c>
      <c r="D16" s="54">
        <f>SUM(D17)</f>
        <v>8000</v>
      </c>
      <c r="E16" s="54">
        <f>SUM(E17)</f>
        <v>8000</v>
      </c>
      <c r="F16" s="31"/>
    </row>
    <row r="17" spans="1:8" ht="30" customHeight="1" x14ac:dyDescent="0.15">
      <c r="A17" s="52"/>
      <c r="B17" s="51" t="s">
        <v>20</v>
      </c>
      <c r="C17" s="32">
        <v>8000</v>
      </c>
      <c r="D17" s="33">
        <v>8000</v>
      </c>
      <c r="E17" s="40">
        <v>8000</v>
      </c>
      <c r="F17" s="50" t="s">
        <v>31</v>
      </c>
    </row>
    <row r="18" spans="1:8" ht="30" customHeight="1" x14ac:dyDescent="0.15">
      <c r="A18" s="80" t="s">
        <v>12</v>
      </c>
      <c r="B18" s="81"/>
      <c r="C18" s="54">
        <f>SUM(C19)</f>
        <v>5000</v>
      </c>
      <c r="D18" s="54">
        <f>SUM(D19)</f>
        <v>5000</v>
      </c>
      <c r="E18" s="54">
        <f>SUM(E19)</f>
        <v>0</v>
      </c>
      <c r="F18" s="31"/>
    </row>
    <row r="19" spans="1:8" ht="30" customHeight="1" x14ac:dyDescent="0.15">
      <c r="A19" s="52"/>
      <c r="B19" s="17" t="s">
        <v>12</v>
      </c>
      <c r="C19" s="32">
        <v>5000</v>
      </c>
      <c r="D19" s="32">
        <v>5000</v>
      </c>
      <c r="E19" s="28">
        <v>0</v>
      </c>
      <c r="F19" s="35" t="s">
        <v>32</v>
      </c>
    </row>
    <row r="20" spans="1:8" ht="30" customHeight="1" x14ac:dyDescent="0.15">
      <c r="A20" s="82" t="s">
        <v>33</v>
      </c>
      <c r="B20" s="83"/>
      <c r="C20" s="56">
        <f>SUM(C21)</f>
        <v>31500</v>
      </c>
      <c r="D20" s="56">
        <f>SUM(D21)</f>
        <v>31500</v>
      </c>
      <c r="E20" s="56">
        <f>SUM(E21)</f>
        <v>31500</v>
      </c>
      <c r="F20" s="31"/>
    </row>
    <row r="21" spans="1:8" ht="30" customHeight="1" x14ac:dyDescent="0.15">
      <c r="A21" s="52"/>
      <c r="B21" s="18" t="s">
        <v>34</v>
      </c>
      <c r="C21" s="33">
        <v>31500</v>
      </c>
      <c r="D21" s="33">
        <v>31500</v>
      </c>
      <c r="E21" s="33">
        <v>31500</v>
      </c>
      <c r="F21" s="41" t="s">
        <v>16</v>
      </c>
    </row>
    <row r="22" spans="1:8" s="58" customFormat="1" ht="30" customHeight="1" x14ac:dyDescent="0.15">
      <c r="A22" s="80" t="s">
        <v>17</v>
      </c>
      <c r="B22" s="84"/>
      <c r="C22" s="56">
        <f>SUM(C23:C24)</f>
        <v>50000</v>
      </c>
      <c r="D22" s="56">
        <f>SUM(D23:D24)</f>
        <v>50000</v>
      </c>
      <c r="E22" s="56">
        <f>SUM(E23:E24)</f>
        <v>50000</v>
      </c>
      <c r="F22" s="57"/>
    </row>
    <row r="23" spans="1:8" ht="30" customHeight="1" x14ac:dyDescent="0.15">
      <c r="A23" s="45"/>
      <c r="B23" s="11" t="s">
        <v>35</v>
      </c>
      <c r="C23" s="33">
        <v>20000</v>
      </c>
      <c r="D23" s="33">
        <v>20000</v>
      </c>
      <c r="E23" s="33">
        <v>20000</v>
      </c>
      <c r="F23" s="35" t="s">
        <v>18</v>
      </c>
      <c r="H23" s="1"/>
    </row>
    <row r="24" spans="1:8" ht="30" customHeight="1" x14ac:dyDescent="0.15">
      <c r="A24" s="45"/>
      <c r="B24" s="46" t="s">
        <v>36</v>
      </c>
      <c r="C24" s="32">
        <v>30000</v>
      </c>
      <c r="D24" s="32">
        <v>30000</v>
      </c>
      <c r="E24" s="32">
        <v>30000</v>
      </c>
      <c r="F24" s="38"/>
      <c r="H24" s="1"/>
    </row>
    <row r="25" spans="1:8" ht="30" customHeight="1" x14ac:dyDescent="0.15">
      <c r="A25" s="61"/>
      <c r="B25" s="62"/>
      <c r="C25" s="29"/>
      <c r="D25" s="29"/>
      <c r="E25" s="30"/>
      <c r="F25" s="35"/>
      <c r="H25" s="1"/>
    </row>
    <row r="26" spans="1:8" ht="30" customHeight="1" x14ac:dyDescent="0.15">
      <c r="A26" s="45"/>
      <c r="B26" s="11"/>
      <c r="C26" s="33"/>
      <c r="D26" s="33"/>
      <c r="E26" s="34"/>
      <c r="F26" s="41"/>
      <c r="H26" s="1"/>
    </row>
    <row r="27" spans="1:8" ht="30" customHeight="1" x14ac:dyDescent="0.15">
      <c r="A27" s="47"/>
      <c r="B27" s="15"/>
      <c r="C27" s="36"/>
      <c r="D27" s="36"/>
      <c r="E27" s="37"/>
      <c r="F27" s="38"/>
    </row>
    <row r="28" spans="1:8" ht="33" customHeight="1" thickBot="1" x14ac:dyDescent="0.2">
      <c r="A28" s="63" t="s">
        <v>1</v>
      </c>
      <c r="B28" s="64"/>
      <c r="C28" s="59">
        <f>SUM(C9,C12,C14,C16,C18,C20,C22)</f>
        <v>194500</v>
      </c>
      <c r="D28" s="59">
        <f>SUM(D9,D12,D14,D16,D18,D20,D22)</f>
        <v>194500</v>
      </c>
      <c r="E28" s="60">
        <f>SUM(E9,E12,E14,E16,E18,E20,E22)</f>
        <v>174500</v>
      </c>
      <c r="F28" s="19"/>
    </row>
    <row r="29" spans="1:8" ht="15.75" x14ac:dyDescent="0.15">
      <c r="A29" s="3"/>
      <c r="B29" s="6"/>
      <c r="C29" s="5"/>
      <c r="D29" s="5"/>
      <c r="E29" s="2"/>
    </row>
    <row r="30" spans="1:8" x14ac:dyDescent="0.15">
      <c r="A30" s="2"/>
      <c r="C30" s="2"/>
    </row>
  </sheetData>
  <mergeCells count="22">
    <mergeCell ref="A1:C1"/>
    <mergeCell ref="A28:B28"/>
    <mergeCell ref="A18:B18"/>
    <mergeCell ref="A20:B20"/>
    <mergeCell ref="A22:B22"/>
    <mergeCell ref="A25:B25"/>
    <mergeCell ref="A5:B5"/>
    <mergeCell ref="A2:B2"/>
    <mergeCell ref="E5:F5"/>
    <mergeCell ref="A16:B16"/>
    <mergeCell ref="A6:B6"/>
    <mergeCell ref="E6:F6"/>
    <mergeCell ref="A8:B8"/>
    <mergeCell ref="A9:B9"/>
    <mergeCell ref="A10:A11"/>
    <mergeCell ref="A12:B12"/>
    <mergeCell ref="A14:B14"/>
    <mergeCell ref="E2:F2"/>
    <mergeCell ref="A3:B3"/>
    <mergeCell ref="E3:F3"/>
    <mergeCell ref="A4:B4"/>
    <mergeCell ref="E4:F4"/>
  </mergeCells>
  <phoneticPr fontId="4"/>
  <pageMargins left="0.7" right="0.7" top="0.75" bottom="0.75" header="0.3" footer="0.3"/>
  <pageSetup paperSize="9" scale="70" orientation="portrait" r:id="rId1"/>
  <headerFooter>
    <oddHeader>&amp;R&amp;"BIZ UDPゴシック,標準"&amp;22記入例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決算書様式</vt:lpstr>
      <vt:lpstr>決算書記載例</vt:lpstr>
      <vt:lpstr>決算書記載例!Print_Area</vt:lpstr>
    </vt:vector>
  </TitlesOfParts>
  <Company>安曇野市役所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安曇野市役所</cp:lastModifiedBy>
  <cp:lastPrinted>2023-12-13T00:41:51Z</cp:lastPrinted>
  <dcterms:created xsi:type="dcterms:W3CDTF">2013-12-24T04:05:18Z</dcterms:created>
  <dcterms:modified xsi:type="dcterms:W3CDTF">2023-12-13T01:41:00Z</dcterms:modified>
</cp:coreProperties>
</file>