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mc:AlternateContent xmlns:mc="http://schemas.openxmlformats.org/markup-compatibility/2006">
    <mc:Choice Requires="x15">
      <x15ac:absPath xmlns:x15ac="http://schemas.microsoft.com/office/spreadsheetml/2010/11/ac" url="\\10.10.1.24\UserProfile\0635\Desktop\別記１-５様式第１号\"/>
    </mc:Choice>
  </mc:AlternateContent>
  <bookViews>
    <workbookView xWindow="-105" yWindow="-105" windowWidth="23250" windowHeight="12570"/>
  </bookViews>
  <sheets>
    <sheet name="様式第1-3号" sheetId="9" r:id="rId1"/>
    <sheet name="活動計画書" sheetId="8" r:id="rId2"/>
    <sheet name="【別記１－５様式第1号】集落計画、報告、確認票" sheetId="6" r:id="rId3"/>
    <sheet name="Sheet1" sheetId="11" r:id="rId4"/>
    <sheet name="【選択肢】" sheetId="10" r:id="rId5"/>
  </sheets>
  <externalReferences>
    <externalReference r:id="rId6"/>
  </externalReferences>
  <definedNames>
    <definedName name="_xlnm._FilterDatabase" localSheetId="1" hidden="1">活動計画書!$A$102:$W$145</definedName>
    <definedName name="A.■か□" localSheetId="4">【選択肢】!$A$3:$A$4</definedName>
    <definedName name="A.■か□">[1]【選択肢】!$A$3:$A$4</definedName>
    <definedName name="B.○か空白" localSheetId="4">【選択肢】!$B$3:$B$4</definedName>
    <definedName name="B.○か空白">[1]【選択肢】!$B$3:$B$4</definedName>
    <definedName name="Ｃ1.計画欄" localSheetId="4">【選択肢】!$C$3:$C$4</definedName>
    <definedName name="Ｃ1.計画欄">[1]【選択肢】!$C$3:$C$4</definedName>
    <definedName name="Ｃ2.実施欄" localSheetId="4">【選択肢】!$C$3:$C$5</definedName>
    <definedName name="Ｃ2.実施欄">[1]【選択肢】!$C$3:$C$5</definedName>
    <definedName name="D.農村環境保全活動のテーマ" localSheetId="4">【選択肢】!$D$3:$D$7</definedName>
    <definedName name="D.農村環境保全活動のテーマ">[1]【選択肢】!$D$3:$D$7</definedName>
    <definedName name="E.高度な保全活動" localSheetId="4">【選択肢】!$E$3:$E$11</definedName>
    <definedName name="E.高度な保全活動">[1]【選択肢】!$E$3:$E$11</definedName>
    <definedName name="F.施設" localSheetId="4">【選択肢】!$F$3:$F$6</definedName>
    <definedName name="F.施設">[1]【選択肢】!$F$3:$F$6</definedName>
    <definedName name="G.単位" localSheetId="4">【選択肢】!$G$3:$G$4</definedName>
    <definedName name="G.単位">[1]【選択肢】!$G$3:$G$4</definedName>
    <definedName name="H1.構成員一覧の分類_農業者">【選択肢】!$H$3:$H$6</definedName>
    <definedName name="H2.構成員一覧の分類_農業者以外個人">【選択肢】!$H$7</definedName>
    <definedName name="H3.構成員一覧の分類_農業者以外団体">【選択肢】!$H$8:$H$15</definedName>
    <definedName name="Ｉ.金銭出納簿の区分" localSheetId="4">【選択肢】!$I$3:$I$4</definedName>
    <definedName name="Ｉ.金銭出納簿の区分">[1]【選択肢】!$I$3:$I$4</definedName>
    <definedName name="Ｊ.金銭出納簿の収支の分類" localSheetId="4">【選択肢】!$J$3:$J$10</definedName>
    <definedName name="Ｊ.金銭出納簿の収支の分類">[1]【選択肢】!$J$3:$J$10</definedName>
    <definedName name="K.農村環境保全活動" localSheetId="4">【選択肢】!$Q$44:$Q$56</definedName>
    <definedName name="K.農村環境保全活動">[1]【選択肢】!$Q$44:$Q$56</definedName>
    <definedName name="L.増進活動" localSheetId="4">【選択肢】!$R$57:$R$64</definedName>
    <definedName name="L.増進活動">[1]【選択肢】!$R$57:$R$64</definedName>
    <definedName name="M.長寿命化" localSheetId="4">【選択肢】!$S$66:$S$91</definedName>
    <definedName name="M.長寿命化">[1]【選択肢】!$S$66:$S$91</definedName>
    <definedName name="_xlnm.Print_Area" localSheetId="4">【選択肢】!$K$1:$T$105</definedName>
    <definedName name="_xlnm.Print_Area" localSheetId="2">'【別記１－５様式第1号】集落計画、報告、確認票'!$A$1:$V$174</definedName>
    <definedName name="_xlnm.Print_Area" localSheetId="1">活動計画書!$A$1:$W$101</definedName>
    <definedName name="_xlnm.Print_Area" localSheetId="0">'様式第1-3号'!$A$1:$O$70</definedName>
  </definedNames>
  <calcPr calcId="152511"/>
</workbook>
</file>

<file path=xl/calcChain.xml><?xml version="1.0" encoding="utf-8"?>
<calcChain xmlns="http://schemas.openxmlformats.org/spreadsheetml/2006/main">
  <c r="L47" i="9" l="1"/>
  <c r="L46" i="9"/>
  <c r="N45" i="9"/>
  <c r="L45" i="9"/>
  <c r="L44" i="9"/>
  <c r="D22" i="9"/>
  <c r="D21" i="9"/>
  <c r="D20" i="9"/>
  <c r="D19" i="9"/>
  <c r="F13" i="9"/>
  <c r="F10" i="9"/>
  <c r="F7" i="9"/>
  <c r="S40" i="8" l="1"/>
  <c r="C40" i="8"/>
  <c r="I39" i="8"/>
  <c r="C39" i="8"/>
  <c r="I37" i="8"/>
  <c r="I36" i="8"/>
  <c r="I35" i="8"/>
  <c r="I34" i="8"/>
  <c r="I33" i="8"/>
  <c r="I40" i="8" s="1"/>
  <c r="I32" i="8"/>
  <c r="C28" i="8"/>
  <c r="C27" i="8"/>
  <c r="I25" i="8"/>
  <c r="I24" i="8"/>
  <c r="I23" i="8"/>
  <c r="I22" i="8"/>
  <c r="I27" i="8" s="1"/>
  <c r="I21" i="8"/>
  <c r="I20" i="8"/>
  <c r="C16" i="8"/>
  <c r="I15" i="8"/>
  <c r="C15" i="8"/>
  <c r="I13" i="8"/>
  <c r="I12" i="8"/>
  <c r="I11" i="8"/>
  <c r="I10" i="8"/>
  <c r="I9" i="8"/>
  <c r="I8" i="8"/>
  <c r="I28" i="8" l="1"/>
  <c r="I16" i="8"/>
</calcChain>
</file>

<file path=xl/sharedStrings.xml><?xml version="1.0" encoding="utf-8"?>
<sst xmlns="http://schemas.openxmlformats.org/spreadsheetml/2006/main" count="1221" uniqueCount="588">
  <si>
    <t>ため池</t>
    <rPh sb="2" eb="3">
      <t>イケ</t>
    </rPh>
    <phoneticPr fontId="2"/>
  </si>
  <si>
    <t>農道</t>
    <rPh sb="0" eb="2">
      <t>ノウドウ</t>
    </rPh>
    <phoneticPr fontId="2"/>
  </si>
  <si>
    <t>水路</t>
    <rPh sb="0" eb="2">
      <t>スイロ</t>
    </rPh>
    <phoneticPr fontId="2"/>
  </si>
  <si>
    <t>農用地</t>
    <rPh sb="0" eb="3">
      <t>ノウヨウチ</t>
    </rPh>
    <phoneticPr fontId="2"/>
  </si>
  <si>
    <t>実践活動</t>
    <rPh sb="0" eb="2">
      <t>ジッセン</t>
    </rPh>
    <rPh sb="2" eb="4">
      <t>カツドウ</t>
    </rPh>
    <phoneticPr fontId="2"/>
  </si>
  <si>
    <t>活動項目</t>
    <rPh sb="0" eb="2">
      <t>カツドウ</t>
    </rPh>
    <rPh sb="2" eb="4">
      <t>コウモク</t>
    </rPh>
    <phoneticPr fontId="2"/>
  </si>
  <si>
    <t>確認者</t>
    <rPh sb="0" eb="3">
      <t>カクニンシャ</t>
    </rPh>
    <phoneticPr fontId="2"/>
  </si>
  <si>
    <t>実施予定時期</t>
    <rPh sb="0" eb="2">
      <t>ジッシ</t>
    </rPh>
    <rPh sb="2" eb="4">
      <t>ヨテイ</t>
    </rPh>
    <rPh sb="4" eb="6">
      <t>ジキ</t>
    </rPh>
    <phoneticPr fontId="2"/>
  </si>
  <si>
    <t>実施計画</t>
    <rPh sb="0" eb="2">
      <t>ジッシ</t>
    </rPh>
    <rPh sb="2" eb="4">
      <t>ケイカク</t>
    </rPh>
    <phoneticPr fontId="2"/>
  </si>
  <si>
    <t>確認日</t>
    <rPh sb="0" eb="2">
      <t>カクニン</t>
    </rPh>
    <rPh sb="2" eb="3">
      <t>ビ</t>
    </rPh>
    <phoneticPr fontId="2"/>
  </si>
  <si>
    <t>策定者</t>
    <rPh sb="0" eb="3">
      <t>サクテイシャ</t>
    </rPh>
    <phoneticPr fontId="2"/>
  </si>
  <si>
    <t>活動報告</t>
    <rPh sb="0" eb="2">
      <t>カツドウ</t>
    </rPh>
    <rPh sb="2" eb="4">
      <t>ホウコク</t>
    </rPh>
    <phoneticPr fontId="2"/>
  </si>
  <si>
    <t>報告者</t>
    <rPh sb="0" eb="3">
      <t>ホウコクシャ</t>
    </rPh>
    <phoneticPr fontId="2"/>
  </si>
  <si>
    <t>策定日</t>
    <rPh sb="0" eb="2">
      <t>サクテイ</t>
    </rPh>
    <rPh sb="2" eb="3">
      <t>ビ</t>
    </rPh>
    <phoneticPr fontId="2"/>
  </si>
  <si>
    <t>報告日</t>
    <rPh sb="0" eb="2">
      <t>ホウコク</t>
    </rPh>
    <rPh sb="2" eb="3">
      <t>ビ</t>
    </rPh>
    <phoneticPr fontId="2"/>
  </si>
  <si>
    <t>○○運営委員会</t>
    <rPh sb="2" eb="4">
      <t>ウンエイ</t>
    </rPh>
    <rPh sb="4" eb="7">
      <t>イインカイ</t>
    </rPh>
    <phoneticPr fontId="2"/>
  </si>
  <si>
    <t>実施
計画</t>
    <rPh sb="0" eb="2">
      <t>ジッシ</t>
    </rPh>
    <rPh sb="3" eb="5">
      <t>ケイカク</t>
    </rPh>
    <phoneticPr fontId="2"/>
  </si>
  <si>
    <t>活動
報告</t>
    <rPh sb="0" eb="2">
      <t>カツドウ</t>
    </rPh>
    <rPh sb="3" eb="5">
      <t>ホウコク</t>
    </rPh>
    <phoneticPr fontId="2"/>
  </si>
  <si>
    <t>運営委員会</t>
    <phoneticPr fontId="2"/>
  </si>
  <si>
    <t>○○　○○</t>
    <phoneticPr fontId="2"/>
  </si>
  <si>
    <t>○○集落</t>
    <rPh sb="2" eb="4">
      <t>シュウラク</t>
    </rPh>
    <phoneticPr fontId="2"/>
  </si>
  <si>
    <t>参加集落（活動組織）</t>
    <rPh sb="0" eb="2">
      <t>サンカ</t>
    </rPh>
    <rPh sb="2" eb="4">
      <t>シュウラク</t>
    </rPh>
    <rPh sb="5" eb="7">
      <t>カツドウ</t>
    </rPh>
    <rPh sb="7" eb="9">
      <t>ソシキ</t>
    </rPh>
    <phoneticPr fontId="2"/>
  </si>
  <si>
    <t>【遊休農地解消面積】</t>
    <rPh sb="1" eb="3">
      <t>ユウキュウ</t>
    </rPh>
    <rPh sb="3" eb="5">
      <t>ノウチ</t>
    </rPh>
    <rPh sb="5" eb="7">
      <t>カイショウ</t>
    </rPh>
    <rPh sb="7" eb="9">
      <t>メンセキ</t>
    </rPh>
    <phoneticPr fontId="2"/>
  </si>
  <si>
    <t>（別記１－５様式第１号）</t>
    <rPh sb="1" eb="3">
      <t>ベッキ</t>
    </rPh>
    <rPh sb="6" eb="8">
      <t>ヨウシキ</t>
    </rPh>
    <rPh sb="8" eb="9">
      <t>ダイ</t>
    </rPh>
    <rPh sb="10" eb="11">
      <t>ゴウ</t>
    </rPh>
    <phoneticPr fontId="2"/>
  </si>
  <si>
    <t>施設の軽微な補修</t>
    <rPh sb="0" eb="2">
      <t>シセツ</t>
    </rPh>
    <rPh sb="3" eb="5">
      <t>ケイビ</t>
    </rPh>
    <rPh sb="6" eb="8">
      <t>ホシュウ</t>
    </rPh>
    <phoneticPr fontId="2"/>
  </si>
  <si>
    <t>未実施理由</t>
    <rPh sb="0" eb="3">
      <t>ミジッシ</t>
    </rPh>
    <rPh sb="3" eb="5">
      <t>リユウ</t>
    </rPh>
    <phoneticPr fontId="2"/>
  </si>
  <si>
    <t>①運営委員会は参加集落（活動組織）から別途提出される活動記録等により、活動報告の記載内容を確認する。</t>
    <rPh sb="1" eb="3">
      <t>ウンエイ</t>
    </rPh>
    <rPh sb="3" eb="6">
      <t>イインカイ</t>
    </rPh>
    <rPh sb="7" eb="9">
      <t>サンカ</t>
    </rPh>
    <rPh sb="9" eb="11">
      <t>シュウラク</t>
    </rPh>
    <rPh sb="12" eb="14">
      <t>カツドウ</t>
    </rPh>
    <rPh sb="14" eb="16">
      <t>ソシキ</t>
    </rPh>
    <rPh sb="19" eb="21">
      <t>ベット</t>
    </rPh>
    <rPh sb="21" eb="23">
      <t>テイシュツ</t>
    </rPh>
    <rPh sb="26" eb="28">
      <t>カツドウ</t>
    </rPh>
    <rPh sb="28" eb="30">
      <t>キロク</t>
    </rPh>
    <rPh sb="30" eb="31">
      <t>トウ</t>
    </rPh>
    <rPh sb="35" eb="37">
      <t>カツドウ</t>
    </rPh>
    <rPh sb="37" eb="39">
      <t>ホウコク</t>
    </rPh>
    <rPh sb="40" eb="42">
      <t>キサイ</t>
    </rPh>
    <rPh sb="42" eb="44">
      <t>ナイヨウ</t>
    </rPh>
    <rPh sb="45" eb="47">
      <t>カクニン</t>
    </rPh>
    <phoneticPr fontId="2"/>
  </si>
  <si>
    <t>活動報告の確認</t>
    <rPh sb="0" eb="2">
      <t>カツドウ</t>
    </rPh>
    <rPh sb="2" eb="4">
      <t>ホウコク</t>
    </rPh>
    <rPh sb="5" eb="7">
      <t>カクニン</t>
    </rPh>
    <phoneticPr fontId="2"/>
  </si>
  <si>
    <t>a</t>
    <phoneticPr fontId="2"/>
  </si>
  <si>
    <t>活動を実施した場合は、活動報告欄に「○」を記入する。なお、活動記録を別途提出する。</t>
    <rPh sb="0" eb="2">
      <t>カツドウ</t>
    </rPh>
    <rPh sb="3" eb="5">
      <t>ジッシ</t>
    </rPh>
    <rPh sb="7" eb="9">
      <t>バアイ</t>
    </rPh>
    <phoneticPr fontId="2"/>
  </si>
  <si>
    <t>【１．農地維持支払（地域資源の基礎的保全活動）】</t>
    <rPh sb="3" eb="5">
      <t>ノウチ</t>
    </rPh>
    <rPh sb="5" eb="7">
      <t>イジ</t>
    </rPh>
    <rPh sb="7" eb="9">
      <t>シハライ</t>
    </rPh>
    <rPh sb="10" eb="12">
      <t>チイキ</t>
    </rPh>
    <rPh sb="12" eb="14">
      <t>シゲン</t>
    </rPh>
    <rPh sb="15" eb="18">
      <t>キソテキ</t>
    </rPh>
    <rPh sb="18" eb="20">
      <t>ホゼン</t>
    </rPh>
    <rPh sb="20" eb="22">
      <t>カツドウ</t>
    </rPh>
    <phoneticPr fontId="2"/>
  </si>
  <si>
    <t>１．農地維持支払交付金（地域資源の基礎的な保全活動）</t>
    <rPh sb="2" eb="4">
      <t>ノウチ</t>
    </rPh>
    <rPh sb="4" eb="6">
      <t>イジ</t>
    </rPh>
    <rPh sb="6" eb="8">
      <t>シハライ</t>
    </rPh>
    <rPh sb="8" eb="11">
      <t>コウフキン</t>
    </rPh>
    <rPh sb="12" eb="14">
      <t>チイキ</t>
    </rPh>
    <rPh sb="14" eb="16">
      <t>シゲン</t>
    </rPh>
    <rPh sb="17" eb="20">
      <t>キソテキ</t>
    </rPh>
    <rPh sb="21" eb="23">
      <t>ホゼン</t>
    </rPh>
    <rPh sb="23" eb="25">
      <t>カツドウ</t>
    </rPh>
    <phoneticPr fontId="2"/>
  </si>
  <si>
    <t>当該年度に実施する活動について「○」を記入し、実施予定時期を記入する。
実施しない場合は、「－」を記入する。（研修等、運営委員会が一括して行う場合も「－」を記入する。以下同じ。）</t>
    <rPh sb="0" eb="2">
      <t>トウガイ</t>
    </rPh>
    <rPh sb="2" eb="4">
      <t>ネンド</t>
    </rPh>
    <rPh sb="5" eb="7">
      <t>ジッシ</t>
    </rPh>
    <rPh sb="9" eb="11">
      <t>カツドウ</t>
    </rPh>
    <rPh sb="19" eb="21">
      <t>キニュウ</t>
    </rPh>
    <rPh sb="23" eb="25">
      <t>ジッシ</t>
    </rPh>
    <rPh sb="25" eb="27">
      <t>ヨテイ</t>
    </rPh>
    <rPh sb="27" eb="29">
      <t>ジキ</t>
    </rPh>
    <rPh sb="30" eb="32">
      <t>キニュウ</t>
    </rPh>
    <rPh sb="36" eb="38">
      <t>ジッシ</t>
    </rPh>
    <rPh sb="41" eb="43">
      <t>バアイ</t>
    </rPh>
    <rPh sb="49" eb="51">
      <t>キニュウ</t>
    </rPh>
    <rPh sb="55" eb="58">
      <t>ケンシュウトウ</t>
    </rPh>
    <rPh sb="59" eb="61">
      <t>ウンエイ</t>
    </rPh>
    <rPh sb="61" eb="64">
      <t>イインカイ</t>
    </rPh>
    <rPh sb="65" eb="67">
      <t>イッカツ</t>
    </rPh>
    <rPh sb="69" eb="70">
      <t>オコナ</t>
    </rPh>
    <rPh sb="71" eb="73">
      <t>バアイ</t>
    </rPh>
    <rPh sb="78" eb="80">
      <t>キニュウ</t>
    </rPh>
    <rPh sb="83" eb="85">
      <t>イカ</t>
    </rPh>
    <rPh sb="85" eb="86">
      <t>オナ</t>
    </rPh>
    <phoneticPr fontId="2"/>
  </si>
  <si>
    <t>共通</t>
    <rPh sb="0" eb="2">
      <t>キョウツウ</t>
    </rPh>
    <phoneticPr fontId="2"/>
  </si>
  <si>
    <t>農村環境保全活動</t>
    <rPh sb="0" eb="2">
      <t>ノウソン</t>
    </rPh>
    <rPh sb="2" eb="4">
      <t>カンキョウ</t>
    </rPh>
    <rPh sb="4" eb="8">
      <t>ホゼンカツドウ</t>
    </rPh>
    <phoneticPr fontId="2"/>
  </si>
  <si>
    <t>２．資源向上支払交付金（地域資源の質的向上を図る共同活動）</t>
    <rPh sb="2" eb="4">
      <t>シゲン</t>
    </rPh>
    <rPh sb="4" eb="6">
      <t>コウジョウ</t>
    </rPh>
    <rPh sb="6" eb="8">
      <t>シハライ</t>
    </rPh>
    <rPh sb="8" eb="11">
      <t>コウフキン</t>
    </rPh>
    <rPh sb="12" eb="14">
      <t>チイキ</t>
    </rPh>
    <rPh sb="14" eb="16">
      <t>シゲン</t>
    </rPh>
    <rPh sb="17" eb="19">
      <t>シツテキ</t>
    </rPh>
    <rPh sb="19" eb="21">
      <t>コウジョウ</t>
    </rPh>
    <rPh sb="22" eb="23">
      <t>ハカ</t>
    </rPh>
    <rPh sb="24" eb="26">
      <t>キョウドウ</t>
    </rPh>
    <rPh sb="26" eb="28">
      <t>カツドウ</t>
    </rPh>
    <phoneticPr fontId="2"/>
  </si>
  <si>
    <t>②活動報告の内容が適正な場合は「○」を記入する。計画に沿った活動が実施されていない場合は、活動を適正に実施するよう指導し、活動の実施を確認する。その結果活動要件が満たされた場合は、「○」を記入する。</t>
    <rPh sb="1" eb="3">
      <t>カツドウ</t>
    </rPh>
    <rPh sb="3" eb="5">
      <t>ホウコク</t>
    </rPh>
    <rPh sb="6" eb="8">
      <t>ナイヨウ</t>
    </rPh>
    <rPh sb="9" eb="11">
      <t>テキセイ</t>
    </rPh>
    <rPh sb="12" eb="14">
      <t>バアイ</t>
    </rPh>
    <rPh sb="19" eb="21">
      <t>キニュウ</t>
    </rPh>
    <rPh sb="24" eb="26">
      <t>ケイカク</t>
    </rPh>
    <rPh sb="27" eb="28">
      <t>ソ</t>
    </rPh>
    <rPh sb="30" eb="32">
      <t>カツドウ</t>
    </rPh>
    <rPh sb="33" eb="35">
      <t>ジッシ</t>
    </rPh>
    <rPh sb="41" eb="43">
      <t>バアイ</t>
    </rPh>
    <rPh sb="45" eb="47">
      <t>カツドウ</t>
    </rPh>
    <rPh sb="48" eb="50">
      <t>テキセイ</t>
    </rPh>
    <rPh sb="51" eb="53">
      <t>ジッシ</t>
    </rPh>
    <rPh sb="57" eb="59">
      <t>シドウ</t>
    </rPh>
    <rPh sb="61" eb="63">
      <t>カツドウ</t>
    </rPh>
    <rPh sb="64" eb="66">
      <t>ジッシ</t>
    </rPh>
    <rPh sb="67" eb="69">
      <t>カクニン</t>
    </rPh>
    <rPh sb="74" eb="76">
      <t>ケッカ</t>
    </rPh>
    <rPh sb="76" eb="78">
      <t>カツドウ</t>
    </rPh>
    <rPh sb="78" eb="80">
      <t>ヨウケン</t>
    </rPh>
    <rPh sb="81" eb="82">
      <t>ミ</t>
    </rPh>
    <rPh sb="86" eb="88">
      <t>バアイ</t>
    </rPh>
    <rPh sb="94" eb="96">
      <t>キニュウ</t>
    </rPh>
    <phoneticPr fontId="2"/>
  </si>
  <si>
    <t>③必要に応じて現地確認を行い、行った場合は現地確認欄に「○」を記入する。</t>
    <rPh sb="1" eb="3">
      <t>ヒツヨウ</t>
    </rPh>
    <rPh sb="4" eb="5">
      <t>オウ</t>
    </rPh>
    <rPh sb="7" eb="9">
      <t>ゲンチ</t>
    </rPh>
    <rPh sb="9" eb="11">
      <t>カクニン</t>
    </rPh>
    <rPh sb="12" eb="13">
      <t>オコナ</t>
    </rPh>
    <rPh sb="15" eb="16">
      <t>オコナ</t>
    </rPh>
    <rPh sb="18" eb="20">
      <t>バアイ</t>
    </rPh>
    <rPh sb="21" eb="23">
      <t>ゲンチ</t>
    </rPh>
    <rPh sb="23" eb="25">
      <t>カクニン</t>
    </rPh>
    <rPh sb="25" eb="26">
      <t>ラン</t>
    </rPh>
    <rPh sb="31" eb="33">
      <t>キニュウ</t>
    </rPh>
    <phoneticPr fontId="2"/>
  </si>
  <si>
    <t>現地
確認</t>
    <rPh sb="0" eb="2">
      <t>ゲンチ</t>
    </rPh>
    <rPh sb="3" eb="5">
      <t>カクニン</t>
    </rPh>
    <phoneticPr fontId="2"/>
  </si>
  <si>
    <t xml:space="preserve">活動報告の確認
</t>
    <rPh sb="0" eb="2">
      <t>カツドウ</t>
    </rPh>
    <rPh sb="2" eb="4">
      <t>ホウコク</t>
    </rPh>
    <rPh sb="5" eb="7">
      <t>カクニン</t>
    </rPh>
    <phoneticPr fontId="2"/>
  </si>
  <si>
    <t>活動内容、数量等</t>
    <rPh sb="0" eb="2">
      <t>カツドウ</t>
    </rPh>
    <rPh sb="2" eb="4">
      <t>ナイヨウ</t>
    </rPh>
    <rPh sb="5" eb="7">
      <t>スウリョウ</t>
    </rPh>
    <rPh sb="7" eb="8">
      <t>トウ</t>
    </rPh>
    <phoneticPr fontId="2"/>
  </si>
  <si>
    <t>点検・
計画策定</t>
    <rPh sb="0" eb="2">
      <t>テンケン</t>
    </rPh>
    <rPh sb="4" eb="6">
      <t>ケイカク</t>
    </rPh>
    <rPh sb="6" eb="8">
      <t>サクテイ</t>
    </rPh>
    <phoneticPr fontId="2"/>
  </si>
  <si>
    <t>研修</t>
    <rPh sb="0" eb="2">
      <t>ケンシュウ</t>
    </rPh>
    <phoneticPr fontId="2"/>
  </si>
  <si>
    <t>機能診断・
計画策定</t>
    <rPh sb="0" eb="2">
      <t>キノウ</t>
    </rPh>
    <rPh sb="2" eb="4">
      <t>シンダン</t>
    </rPh>
    <rPh sb="6" eb="8">
      <t>ケイカク</t>
    </rPh>
    <rPh sb="8" eb="10">
      <t>サクテイ</t>
    </rPh>
    <phoneticPr fontId="2"/>
  </si>
  <si>
    <t>３．資源向上支払交付金（施設の長寿命化を図る活動）</t>
    <rPh sb="2" eb="4">
      <t>シゲン</t>
    </rPh>
    <rPh sb="4" eb="6">
      <t>コウジョウ</t>
    </rPh>
    <rPh sb="6" eb="8">
      <t>シハライ</t>
    </rPh>
    <rPh sb="8" eb="11">
      <t>コウフキン</t>
    </rPh>
    <rPh sb="12" eb="14">
      <t>シセツ</t>
    </rPh>
    <rPh sb="15" eb="19">
      <t>チョウジュミョウカ</t>
    </rPh>
    <rPh sb="20" eb="21">
      <t>ハカ</t>
    </rPh>
    <rPh sb="22" eb="24">
      <t>カツドウ</t>
    </rPh>
    <phoneticPr fontId="2"/>
  </si>
  <si>
    <t>a</t>
    <phoneticPr fontId="2"/>
  </si>
  <si>
    <t>取組</t>
    <rPh sb="0" eb="2">
      <t>トリクミ</t>
    </rPh>
    <phoneticPr fontId="2"/>
  </si>
  <si>
    <t>※参加集落（活動組織）が毎年度それぞれ行おうとする実施計画を運営委員会に提出した後、運営委員会が組織全体として取りまとめた
　実施計画によって実施計画の変更があった場合には、変更箇所が分かるように記入すること。</t>
    <rPh sb="1" eb="3">
      <t>サンカ</t>
    </rPh>
    <rPh sb="3" eb="5">
      <t>シュウラク</t>
    </rPh>
    <rPh sb="6" eb="8">
      <t>カツドウ</t>
    </rPh>
    <rPh sb="8" eb="10">
      <t>ソシキ</t>
    </rPh>
    <rPh sb="12" eb="14">
      <t>マイトシ</t>
    </rPh>
    <rPh sb="14" eb="15">
      <t>ド</t>
    </rPh>
    <rPh sb="19" eb="20">
      <t>オコナ</t>
    </rPh>
    <rPh sb="25" eb="27">
      <t>ジッシ</t>
    </rPh>
    <rPh sb="27" eb="29">
      <t>ケイカク</t>
    </rPh>
    <rPh sb="30" eb="32">
      <t>ウンエイ</t>
    </rPh>
    <rPh sb="32" eb="35">
      <t>イインカイ</t>
    </rPh>
    <rPh sb="36" eb="38">
      <t>テイシュツ</t>
    </rPh>
    <rPh sb="40" eb="41">
      <t>アト</t>
    </rPh>
    <rPh sb="42" eb="44">
      <t>ウンエイ</t>
    </rPh>
    <rPh sb="44" eb="47">
      <t>イインカイ</t>
    </rPh>
    <rPh sb="48" eb="50">
      <t>ソシキ</t>
    </rPh>
    <rPh sb="50" eb="52">
      <t>ゼンタイ</t>
    </rPh>
    <rPh sb="55" eb="56">
      <t>ト</t>
    </rPh>
    <rPh sb="63" eb="65">
      <t>ジッシ</t>
    </rPh>
    <rPh sb="65" eb="67">
      <t>ケイカク</t>
    </rPh>
    <rPh sb="71" eb="73">
      <t>ジッシ</t>
    </rPh>
    <rPh sb="73" eb="75">
      <t>ケイカク</t>
    </rPh>
    <rPh sb="76" eb="78">
      <t>ヘンコウ</t>
    </rPh>
    <rPh sb="82" eb="84">
      <t>バアイ</t>
    </rPh>
    <rPh sb="87" eb="89">
      <t>ヘンコウ</t>
    </rPh>
    <rPh sb="89" eb="91">
      <t>カショ</t>
    </rPh>
    <rPh sb="92" eb="93">
      <t>ワ</t>
    </rPh>
    <rPh sb="98" eb="100">
      <t>キニュウ</t>
    </rPh>
    <phoneticPr fontId="2"/>
  </si>
  <si>
    <t>当該年度に実施する活動について「○」を記入し、活動内容及び数量等を記入する。
実施しない場合は、「－」を記入する。</t>
    <rPh sb="0" eb="2">
      <t>トウガイ</t>
    </rPh>
    <rPh sb="2" eb="4">
      <t>ネンド</t>
    </rPh>
    <rPh sb="5" eb="7">
      <t>ジッシ</t>
    </rPh>
    <rPh sb="9" eb="11">
      <t>カツドウ</t>
    </rPh>
    <rPh sb="19" eb="21">
      <t>キニュウ</t>
    </rPh>
    <rPh sb="23" eb="25">
      <t>カツドウ</t>
    </rPh>
    <rPh sb="25" eb="27">
      <t>ナイヨウ</t>
    </rPh>
    <rPh sb="27" eb="28">
      <t>オヨ</t>
    </rPh>
    <rPh sb="29" eb="31">
      <t>スウリョウ</t>
    </rPh>
    <rPh sb="31" eb="32">
      <t>ナド</t>
    </rPh>
    <rPh sb="33" eb="35">
      <t>キニュウ</t>
    </rPh>
    <phoneticPr fontId="2"/>
  </si>
  <si>
    <t>活動を実施しなかった場合は、活動報告欄に「×」を記入し、「未実施理由」欄に未実施の理由を記入する。
計画外の項目には「ー」を記入する。</t>
    <rPh sb="50" eb="53">
      <t>ケイカクガイ</t>
    </rPh>
    <rPh sb="54" eb="56">
      <t>コウモク</t>
    </rPh>
    <rPh sb="62" eb="64">
      <t>キニュウ</t>
    </rPh>
    <phoneticPr fontId="2"/>
  </si>
  <si>
    <t>【２．資源向上支払（地域資源の質的向上を図る共同活動）】及び【３．資源向上支払（施設の長寿命化を図る活動）】</t>
    <rPh sb="3" eb="5">
      <t>シゲン</t>
    </rPh>
    <rPh sb="5" eb="7">
      <t>コウジョウ</t>
    </rPh>
    <rPh sb="7" eb="9">
      <t>シハライ</t>
    </rPh>
    <rPh sb="10" eb="12">
      <t>チイキ</t>
    </rPh>
    <rPh sb="12" eb="14">
      <t>シゲン</t>
    </rPh>
    <rPh sb="15" eb="17">
      <t>シツテキ</t>
    </rPh>
    <rPh sb="17" eb="19">
      <t>コウジョウ</t>
    </rPh>
    <rPh sb="20" eb="21">
      <t>ハカ</t>
    </rPh>
    <rPh sb="22" eb="24">
      <t>キョウドウ</t>
    </rPh>
    <rPh sb="24" eb="26">
      <t>カツドウ</t>
    </rPh>
    <rPh sb="28" eb="29">
      <t>オヨ</t>
    </rPh>
    <rPh sb="33" eb="35">
      <t>シゲン</t>
    </rPh>
    <rPh sb="35" eb="37">
      <t>コウジョウ</t>
    </rPh>
    <rPh sb="37" eb="39">
      <t>シハライ</t>
    </rPh>
    <rPh sb="40" eb="42">
      <t>シセツ</t>
    </rPh>
    <rPh sb="43" eb="47">
      <t>チョウジュミョウカ</t>
    </rPh>
    <rPh sb="48" eb="49">
      <t>ハカ</t>
    </rPh>
    <rPh sb="50" eb="52">
      <t>カツドウ</t>
    </rPh>
    <phoneticPr fontId="2"/>
  </si>
  <si>
    <t>令和　年　月　日</t>
    <rPh sb="0" eb="2">
      <t>レイワ</t>
    </rPh>
    <rPh sb="3" eb="4">
      <t>ネン</t>
    </rPh>
    <rPh sb="5" eb="6">
      <t>ガツ</t>
    </rPh>
    <rPh sb="7" eb="8">
      <t>ニチ</t>
    </rPh>
    <phoneticPr fontId="2"/>
  </si>
  <si>
    <t>（別紙1）</t>
    <rPh sb="1" eb="3">
      <t>ベッシ</t>
    </rPh>
    <phoneticPr fontId="2"/>
  </si>
  <si>
    <t xml:space="preserve"> Ⅱ． １号事業（多面的機能支払）</t>
    <phoneticPr fontId="2"/>
  </si>
  <si>
    <t>対象組織が広域活動組織の場合は○</t>
    <rPh sb="0" eb="2">
      <t>タイショウ</t>
    </rPh>
    <rPh sb="2" eb="4">
      <t>ソシキ</t>
    </rPh>
    <rPh sb="5" eb="7">
      <t>コウイキ</t>
    </rPh>
    <rPh sb="7" eb="9">
      <t>カツドウ</t>
    </rPh>
    <rPh sb="9" eb="11">
      <t>ソシキ</t>
    </rPh>
    <rPh sb="12" eb="14">
      <t>バアイ</t>
    </rPh>
    <phoneticPr fontId="2"/>
  </si>
  <si>
    <t>⇒</t>
    <phoneticPr fontId="2"/>
  </si>
  <si>
    <r>
      <rPr>
        <sz val="12"/>
        <rFont val="HG丸ｺﾞｼｯｸM-PRO"/>
        <family val="3"/>
        <charset val="128"/>
      </rPr>
      <t xml:space="preserve"> </t>
    </r>
    <r>
      <rPr>
        <sz val="12"/>
        <rFont val="メイリオ"/>
        <family val="3"/>
        <charset val="128"/>
      </rPr>
      <t>１．交付金額 　</t>
    </r>
    <r>
      <rPr>
        <sz val="10"/>
        <rFont val="HG丸ｺﾞｼｯｸM-PRO"/>
        <family val="3"/>
        <charset val="128"/>
      </rPr>
      <t xml:space="preserve"> </t>
    </r>
    <rPh sb="3" eb="5">
      <t>コウフ</t>
    </rPh>
    <rPh sb="5" eb="7">
      <t>キンガク</t>
    </rPh>
    <phoneticPr fontId="2"/>
  </si>
  <si>
    <t>（１）農地維持支払</t>
    <rPh sb="3" eb="5">
      <t>ノウチ</t>
    </rPh>
    <rPh sb="5" eb="7">
      <t>イジ</t>
    </rPh>
    <rPh sb="7" eb="9">
      <t>シハライ</t>
    </rPh>
    <phoneticPr fontId="2"/>
  </si>
  <si>
    <t>地目</t>
    <rPh sb="0" eb="2">
      <t>チモク</t>
    </rPh>
    <phoneticPr fontId="2"/>
  </si>
  <si>
    <t>対象農用地面積</t>
    <rPh sb="0" eb="2">
      <t>タイショウ</t>
    </rPh>
    <rPh sb="2" eb="5">
      <t>ノウヨウチ</t>
    </rPh>
    <rPh sb="5" eb="7">
      <t>メンセキ</t>
    </rPh>
    <phoneticPr fontId="2"/>
  </si>
  <si>
    <t>交付単価</t>
    <rPh sb="0" eb="4">
      <t>コウフタンカ</t>
    </rPh>
    <phoneticPr fontId="2"/>
  </si>
  <si>
    <t>年当たり交付金額</t>
    <rPh sb="0" eb="1">
      <t>ネン</t>
    </rPh>
    <rPh sb="1" eb="2">
      <t>ア</t>
    </rPh>
    <rPh sb="4" eb="7">
      <t>コウフキン</t>
    </rPh>
    <rPh sb="7" eb="8">
      <t>ガク</t>
    </rPh>
    <phoneticPr fontId="2"/>
  </si>
  <si>
    <t>※対象農用地面積とは、交付金の算定の対象となる農用地の面積のことです。小数点以下を切り捨て、整数で記入してください。</t>
    <phoneticPr fontId="2"/>
  </si>
  <si>
    <t>田</t>
    <rPh sb="0" eb="1">
      <t>タ</t>
    </rPh>
    <phoneticPr fontId="2"/>
  </si>
  <si>
    <t>円/10a</t>
    <rPh sb="0" eb="1">
      <t>エン</t>
    </rPh>
    <phoneticPr fontId="2"/>
  </si>
  <si>
    <t>畑</t>
    <rPh sb="0" eb="1">
      <t>ハタ</t>
    </rPh>
    <phoneticPr fontId="2"/>
  </si>
  <si>
    <t>★活動期間中に、田から畑への地目の変更が生じた場合は下記に記入し、市町村に提出してください。農地維持支払の単価が活動終了年度まで田の単価となります。</t>
    <rPh sb="14" eb="16">
      <t>チモク</t>
    </rPh>
    <rPh sb="20" eb="21">
      <t>ショウ</t>
    </rPh>
    <rPh sb="26" eb="28">
      <t>カキ</t>
    </rPh>
    <rPh sb="29" eb="31">
      <t>キニュウ</t>
    </rPh>
    <rPh sb="33" eb="36">
      <t>シチョウソン</t>
    </rPh>
    <rPh sb="37" eb="39">
      <t>テイシュツ</t>
    </rPh>
    <rPh sb="46" eb="48">
      <t>ノウチ</t>
    </rPh>
    <rPh sb="48" eb="50">
      <t>イジ</t>
    </rPh>
    <rPh sb="50" eb="52">
      <t>シハラ</t>
    </rPh>
    <rPh sb="53" eb="55">
      <t>タンカ</t>
    </rPh>
    <rPh sb="56" eb="58">
      <t>カツドウ</t>
    </rPh>
    <rPh sb="58" eb="60">
      <t>シュウリョウ</t>
    </rPh>
    <rPh sb="60" eb="62">
      <t>ネンド</t>
    </rPh>
    <rPh sb="64" eb="65">
      <t>タ</t>
    </rPh>
    <rPh sb="66" eb="68">
      <t>タンカ</t>
    </rPh>
    <phoneticPr fontId="2"/>
  </si>
  <si>
    <t>草地</t>
    <rPh sb="0" eb="1">
      <t>ソウ</t>
    </rPh>
    <rPh sb="1" eb="2">
      <t>チ</t>
    </rPh>
    <phoneticPr fontId="2"/>
  </si>
  <si>
    <t>地目を田から畑に変更する面積</t>
    <phoneticPr fontId="2"/>
  </si>
  <si>
    <t>合計</t>
    <rPh sb="0" eb="2">
      <t>ゴウケイ</t>
    </rPh>
    <phoneticPr fontId="2"/>
  </si>
  <si>
    <t>※交付単価は以下①、②への取組状況によって単価が異なりますので、乗じた額を記入してください。</t>
    <rPh sb="1" eb="5">
      <t>コウフタンカ</t>
    </rPh>
    <rPh sb="6" eb="8">
      <t>イカ</t>
    </rPh>
    <rPh sb="13" eb="15">
      <t>トリクミ</t>
    </rPh>
    <rPh sb="15" eb="17">
      <t>ジョウキョウ</t>
    </rPh>
    <rPh sb="21" eb="23">
      <t>タンカ</t>
    </rPh>
    <rPh sb="24" eb="25">
      <t>コト</t>
    </rPh>
    <rPh sb="32" eb="33">
      <t>ジョウ</t>
    </rPh>
    <rPh sb="35" eb="36">
      <t>ガク</t>
    </rPh>
    <rPh sb="37" eb="39">
      <t>キニュウ</t>
    </rPh>
    <phoneticPr fontId="2"/>
  </si>
  <si>
    <r>
      <t>①②に該当　　⇒単価に</t>
    </r>
    <r>
      <rPr>
        <sz val="10"/>
        <rFont val="メイリオ"/>
        <family val="3"/>
        <charset val="128"/>
      </rPr>
      <t>0.75</t>
    </r>
    <r>
      <rPr>
        <sz val="10"/>
        <rFont val="HG丸ｺﾞｼｯｸM-PRO"/>
        <family val="3"/>
        <charset val="128"/>
      </rPr>
      <t>を乗ずる
①のみ該当　　⇒単価の修正なし
②のみ該当　　⇒単価に</t>
    </r>
    <r>
      <rPr>
        <sz val="10"/>
        <rFont val="メイリオ"/>
        <family val="3"/>
        <charset val="128"/>
      </rPr>
      <t>0.625</t>
    </r>
    <r>
      <rPr>
        <sz val="10"/>
        <rFont val="HG丸ｺﾞｼｯｸM-PRO"/>
        <family val="3"/>
        <charset val="128"/>
      </rPr>
      <t>を乗ずる
①②に該当しない⇒単価に</t>
    </r>
    <r>
      <rPr>
        <sz val="10"/>
        <rFont val="メイリオ"/>
        <family val="3"/>
        <charset val="128"/>
      </rPr>
      <t>5/6</t>
    </r>
    <r>
      <rPr>
        <sz val="10"/>
        <rFont val="HG丸ｺﾞｼｯｸM-PRO"/>
        <family val="3"/>
        <charset val="128"/>
      </rPr>
      <t>を乗ずる</t>
    </r>
    <rPh sb="3" eb="5">
      <t>ガイトウ</t>
    </rPh>
    <phoneticPr fontId="2"/>
  </si>
  <si>
    <t>（３）資源向上支払（長寿命化）</t>
    <rPh sb="10" eb="14">
      <t>チョウジュミョウカ</t>
    </rPh>
    <phoneticPr fontId="2"/>
  </si>
  <si>
    <t>年当たり交付上限額</t>
    <rPh sb="0" eb="1">
      <t>ネン</t>
    </rPh>
    <rPh sb="1" eb="2">
      <t>ア</t>
    </rPh>
    <rPh sb="4" eb="6">
      <t>コウフ</t>
    </rPh>
    <rPh sb="6" eb="8">
      <t>ジョウゲン</t>
    </rPh>
    <rPh sb="8" eb="9">
      <t>ガク</t>
    </rPh>
    <phoneticPr fontId="2"/>
  </si>
  <si>
    <t>※広域活動組織となるための規模要件を満たさない場合、かつ直営施工を実施しない場合は、単価に5/6を乗じた額を記入してください。</t>
    <rPh sb="1" eb="3">
      <t>コウイキ</t>
    </rPh>
    <rPh sb="3" eb="5">
      <t>カツドウ</t>
    </rPh>
    <rPh sb="5" eb="7">
      <t>ソシキ</t>
    </rPh>
    <rPh sb="13" eb="15">
      <t>キボ</t>
    </rPh>
    <rPh sb="15" eb="17">
      <t>ヨウケン</t>
    </rPh>
    <rPh sb="18" eb="19">
      <t>ミ</t>
    </rPh>
    <rPh sb="23" eb="25">
      <t>バアイ</t>
    </rPh>
    <rPh sb="28" eb="30">
      <t>チョクエイ</t>
    </rPh>
    <rPh sb="30" eb="32">
      <t>セコウ</t>
    </rPh>
    <rPh sb="33" eb="35">
      <t>ジッシ</t>
    </rPh>
    <rPh sb="38" eb="40">
      <t>バアイ</t>
    </rPh>
    <rPh sb="42" eb="44">
      <t>タンカ</t>
    </rPh>
    <rPh sb="49" eb="50">
      <t>ジョウ</t>
    </rPh>
    <rPh sb="52" eb="53">
      <t>ガク</t>
    </rPh>
    <rPh sb="54" eb="56">
      <t>キニュウ</t>
    </rPh>
    <phoneticPr fontId="2"/>
  </si>
  <si>
    <t>※広域活動組織となるための規模要件を満たさない場合は、左記合計と集落数×200万円のいずれか小さい方が上限となります。</t>
    <rPh sb="1" eb="3">
      <t>コウイキ</t>
    </rPh>
    <rPh sb="3" eb="5">
      <t>カツドウ</t>
    </rPh>
    <rPh sb="5" eb="7">
      <t>ソシキ</t>
    </rPh>
    <rPh sb="13" eb="15">
      <t>キボ</t>
    </rPh>
    <rPh sb="15" eb="17">
      <t>ヨウケン</t>
    </rPh>
    <rPh sb="18" eb="19">
      <t>ミ</t>
    </rPh>
    <rPh sb="23" eb="25">
      <t>バアイ</t>
    </rPh>
    <rPh sb="27" eb="29">
      <t>サキ</t>
    </rPh>
    <rPh sb="29" eb="31">
      <t>ゴウケイ</t>
    </rPh>
    <rPh sb="32" eb="34">
      <t>シュウラク</t>
    </rPh>
    <rPh sb="34" eb="35">
      <t>スウ</t>
    </rPh>
    <rPh sb="39" eb="41">
      <t>マンエン</t>
    </rPh>
    <rPh sb="46" eb="47">
      <t>チイ</t>
    </rPh>
    <rPh sb="49" eb="50">
      <t>ホウ</t>
    </rPh>
    <rPh sb="51" eb="53">
      <t>ジョウゲン</t>
    </rPh>
    <phoneticPr fontId="2"/>
  </si>
  <si>
    <t>集落数×200万円</t>
    <rPh sb="0" eb="2">
      <t>シュウラク</t>
    </rPh>
    <rPh sb="2" eb="3">
      <t>スウ</t>
    </rPh>
    <rPh sb="7" eb="9">
      <t>マンエン</t>
    </rPh>
    <phoneticPr fontId="2"/>
  </si>
  <si>
    <r>
      <t>２．組織の広域化・体制強化の計画　</t>
    </r>
    <r>
      <rPr>
        <sz val="10"/>
        <rFont val="メイリオ"/>
        <family val="3"/>
        <charset val="128"/>
      </rPr>
      <t>（計画がない場合、この項目への記入は不要です）</t>
    </r>
    <rPh sb="2" eb="4">
      <t>ソシキ</t>
    </rPh>
    <rPh sb="5" eb="8">
      <t>コウイキカ</t>
    </rPh>
    <rPh sb="9" eb="11">
      <t>タイセイ</t>
    </rPh>
    <rPh sb="11" eb="13">
      <t>キョウカ</t>
    </rPh>
    <rPh sb="14" eb="16">
      <t>ケイカク</t>
    </rPh>
    <rPh sb="18" eb="20">
      <t>ケイカク</t>
    </rPh>
    <rPh sb="23" eb="25">
      <t>バアイ</t>
    </rPh>
    <rPh sb="28" eb="30">
      <t>コウモク</t>
    </rPh>
    <rPh sb="32" eb="34">
      <t>キニュウ</t>
    </rPh>
    <rPh sb="35" eb="37">
      <t>フヨウ</t>
    </rPh>
    <phoneticPr fontId="2"/>
  </si>
  <si>
    <t>広域活動組織の設立</t>
    <rPh sb="0" eb="2">
      <t>コウイキ</t>
    </rPh>
    <rPh sb="2" eb="4">
      <t>カツドウ</t>
    </rPh>
    <rPh sb="4" eb="6">
      <t>ソシキ</t>
    </rPh>
    <rPh sb="7" eb="9">
      <t>セツリツ</t>
    </rPh>
    <phoneticPr fontId="2"/>
  </si>
  <si>
    <t>特定非営利活動法人化</t>
    <rPh sb="0" eb="2">
      <t>トクテイ</t>
    </rPh>
    <rPh sb="2" eb="5">
      <t>ヒエイリ</t>
    </rPh>
    <rPh sb="5" eb="7">
      <t>カツドウ</t>
    </rPh>
    <rPh sb="7" eb="9">
      <t>ホウジン</t>
    </rPh>
    <rPh sb="9" eb="10">
      <t>カ</t>
    </rPh>
    <phoneticPr fontId="2"/>
  </si>
  <si>
    <t>※「特定非営利活動法人」とは、営農法人とは別に多面的活動に関与する法人のことです。</t>
    <rPh sb="2" eb="4">
      <t>トクテイ</t>
    </rPh>
    <rPh sb="4" eb="7">
      <t>ヒエイリ</t>
    </rPh>
    <rPh sb="7" eb="9">
      <t>カツドウ</t>
    </rPh>
    <rPh sb="9" eb="11">
      <t>ホウジン</t>
    </rPh>
    <rPh sb="15" eb="17">
      <t>エイノウ</t>
    </rPh>
    <rPh sb="17" eb="19">
      <t>ホウジン</t>
    </rPh>
    <rPh sb="21" eb="22">
      <t>ベツ</t>
    </rPh>
    <rPh sb="23" eb="26">
      <t>タメンテキ</t>
    </rPh>
    <rPh sb="26" eb="28">
      <t>カツドウ</t>
    </rPh>
    <rPh sb="29" eb="31">
      <t>カンヨ</t>
    </rPh>
    <rPh sb="33" eb="35">
      <t>ホウジン</t>
    </rPh>
    <phoneticPr fontId="2"/>
  </si>
  <si>
    <t>実施予定年度</t>
    <rPh sb="0" eb="2">
      <t>ジッシ</t>
    </rPh>
    <rPh sb="2" eb="4">
      <t>ヨテイ</t>
    </rPh>
    <rPh sb="4" eb="6">
      <t>ネンド</t>
    </rPh>
    <phoneticPr fontId="2"/>
  </si>
  <si>
    <t>令和</t>
    <rPh sb="0" eb="2">
      <t>レイワ</t>
    </rPh>
    <phoneticPr fontId="2"/>
  </si>
  <si>
    <t>年度</t>
    <rPh sb="0" eb="2">
      <t>ネンド</t>
    </rPh>
    <phoneticPr fontId="2"/>
  </si>
  <si>
    <t>以下は市町村担当者と相談の上、記入してください。</t>
    <rPh sb="0" eb="2">
      <t>イカ</t>
    </rPh>
    <rPh sb="3" eb="6">
      <t>シチョウソン</t>
    </rPh>
    <rPh sb="6" eb="9">
      <t>タントウシャ</t>
    </rPh>
    <rPh sb="10" eb="12">
      <t>ソウダン</t>
    </rPh>
    <rPh sb="13" eb="14">
      <t>ウエ</t>
    </rPh>
    <rPh sb="15" eb="17">
      <t>キニュウ</t>
    </rPh>
    <phoneticPr fontId="2"/>
  </si>
  <si>
    <t>集落数</t>
    <rPh sb="0" eb="3">
      <t>シュウラクスウ</t>
    </rPh>
    <phoneticPr fontId="2"/>
  </si>
  <si>
    <t>農業地域類型</t>
    <rPh sb="0" eb="2">
      <t>ノウギョウ</t>
    </rPh>
    <rPh sb="2" eb="4">
      <t>チイキ</t>
    </rPh>
    <rPh sb="4" eb="6">
      <t>ルイケイ</t>
    </rPh>
    <phoneticPr fontId="2"/>
  </si>
  <si>
    <t>都市的地域</t>
    <rPh sb="0" eb="3">
      <t>トシテキ</t>
    </rPh>
    <rPh sb="3" eb="5">
      <t>チイキ</t>
    </rPh>
    <phoneticPr fontId="2"/>
  </si>
  <si>
    <t>平地農業地域</t>
    <rPh sb="0" eb="2">
      <t>ヘイチ</t>
    </rPh>
    <rPh sb="2" eb="4">
      <t>ノウギョウ</t>
    </rPh>
    <rPh sb="4" eb="6">
      <t>チイキ</t>
    </rPh>
    <phoneticPr fontId="2"/>
  </si>
  <si>
    <t>中間農業地域</t>
    <rPh sb="0" eb="2">
      <t>チュウカン</t>
    </rPh>
    <rPh sb="2" eb="4">
      <t>ノウギョウ</t>
    </rPh>
    <rPh sb="4" eb="6">
      <t>チイキ</t>
    </rPh>
    <phoneticPr fontId="2"/>
  </si>
  <si>
    <t>山間農業地域</t>
    <rPh sb="0" eb="2">
      <t>サンカン</t>
    </rPh>
    <rPh sb="2" eb="4">
      <t>ノウギョウ</t>
    </rPh>
    <rPh sb="4" eb="6">
      <t>チイキ</t>
    </rPh>
    <phoneticPr fontId="2"/>
  </si>
  <si>
    <t>地域振興立法８法の適用</t>
    <rPh sb="0" eb="2">
      <t>チイキ</t>
    </rPh>
    <rPh sb="2" eb="4">
      <t>シンコウ</t>
    </rPh>
    <rPh sb="4" eb="6">
      <t>リッポウ</t>
    </rPh>
    <rPh sb="7" eb="8">
      <t>ホウ</t>
    </rPh>
    <rPh sb="9" eb="11">
      <t>テキヨウ</t>
    </rPh>
    <phoneticPr fontId="2"/>
  </si>
  <si>
    <t>特定農山村</t>
    <rPh sb="0" eb="2">
      <t>トクテイ</t>
    </rPh>
    <rPh sb="2" eb="5">
      <t>ノウサンソン</t>
    </rPh>
    <phoneticPr fontId="2"/>
  </si>
  <si>
    <t>振興山村</t>
    <rPh sb="0" eb="2">
      <t>シンコウ</t>
    </rPh>
    <rPh sb="2" eb="4">
      <t>サンソン</t>
    </rPh>
    <phoneticPr fontId="2"/>
  </si>
  <si>
    <t>過疎</t>
    <rPh sb="0" eb="2">
      <t>カソ</t>
    </rPh>
    <phoneticPr fontId="2"/>
  </si>
  <si>
    <t>半島</t>
    <rPh sb="0" eb="2">
      <t>ハントウ</t>
    </rPh>
    <phoneticPr fontId="2"/>
  </si>
  <si>
    <t>離島</t>
    <rPh sb="0" eb="2">
      <t>リトウ</t>
    </rPh>
    <phoneticPr fontId="2"/>
  </si>
  <si>
    <t>沖縄</t>
    <rPh sb="0" eb="2">
      <t>オキナワ</t>
    </rPh>
    <phoneticPr fontId="2"/>
  </si>
  <si>
    <t>奄美群島</t>
    <rPh sb="0" eb="2">
      <t>アマミ</t>
    </rPh>
    <rPh sb="2" eb="4">
      <t>グントウ</t>
    </rPh>
    <phoneticPr fontId="2"/>
  </si>
  <si>
    <t>小笠原諸島</t>
    <rPh sb="0" eb="3">
      <t>オガサワラ</t>
    </rPh>
    <rPh sb="3" eb="5">
      <t>ショトウ</t>
    </rPh>
    <phoneticPr fontId="2"/>
  </si>
  <si>
    <t>指定棚田地域の該当状況</t>
    <rPh sb="0" eb="2">
      <t>シテイ</t>
    </rPh>
    <rPh sb="2" eb="4">
      <t>タナダ</t>
    </rPh>
    <rPh sb="4" eb="6">
      <t>チイキ</t>
    </rPh>
    <rPh sb="7" eb="9">
      <t>ガイトウ</t>
    </rPh>
    <rPh sb="9" eb="11">
      <t>ジョウキョウ</t>
    </rPh>
    <phoneticPr fontId="2"/>
  </si>
  <si>
    <t>交付金算定の対象としている農振農用地区域外の対象農用地面積</t>
    <rPh sb="0" eb="3">
      <t>コウフキン</t>
    </rPh>
    <rPh sb="3" eb="5">
      <t>サンテイ</t>
    </rPh>
    <rPh sb="6" eb="8">
      <t>タイショウ</t>
    </rPh>
    <rPh sb="22" eb="24">
      <t>タイショウ</t>
    </rPh>
    <rPh sb="24" eb="27">
      <t>ノウヨウチ</t>
    </rPh>
    <rPh sb="27" eb="29">
      <t>メンセキ</t>
    </rPh>
    <phoneticPr fontId="2"/>
  </si>
  <si>
    <t>農地維持支払</t>
    <rPh sb="0" eb="2">
      <t>ノウチ</t>
    </rPh>
    <rPh sb="2" eb="4">
      <t>イジ</t>
    </rPh>
    <rPh sb="4" eb="6">
      <t>シハライ</t>
    </rPh>
    <phoneticPr fontId="2"/>
  </si>
  <si>
    <t>資源向上支払
（共同）</t>
    <rPh sb="0" eb="2">
      <t>シゲン</t>
    </rPh>
    <rPh sb="2" eb="4">
      <t>コウジョウ</t>
    </rPh>
    <rPh sb="4" eb="6">
      <t>シハラ</t>
    </rPh>
    <rPh sb="8" eb="10">
      <t>キョウドウ</t>
    </rPh>
    <phoneticPr fontId="2"/>
  </si>
  <si>
    <t>資源向上支払
（長寿命化）</t>
    <rPh sb="0" eb="2">
      <t>シゲン</t>
    </rPh>
    <rPh sb="2" eb="4">
      <t>コウジョウ</t>
    </rPh>
    <rPh sb="4" eb="6">
      <t>シハライ</t>
    </rPh>
    <rPh sb="8" eb="12">
      <t>チョウジュミョウカ</t>
    </rPh>
    <phoneticPr fontId="2"/>
  </si>
  <si>
    <t>３．活動の計画</t>
    <rPh sb="2" eb="4">
      <t>カツドウ</t>
    </rPh>
    <rPh sb="5" eb="7">
      <t>ケイカク</t>
    </rPh>
    <phoneticPr fontId="2"/>
  </si>
  <si>
    <t>★実施する月に○を記入してください。</t>
    <rPh sb="1" eb="3">
      <t>ジッシ</t>
    </rPh>
    <rPh sb="5" eb="6">
      <t>ツキ</t>
    </rPh>
    <rPh sb="9" eb="11">
      <t>キニュウ</t>
    </rPh>
    <phoneticPr fontId="2"/>
  </si>
  <si>
    <t>毎年度の実施時期</t>
    <rPh sb="0" eb="3">
      <t>マイネンド</t>
    </rPh>
    <rPh sb="4" eb="6">
      <t>ジッシ</t>
    </rPh>
    <rPh sb="6" eb="8">
      <t>ジキ</t>
    </rPh>
    <phoneticPr fontId="2"/>
  </si>
  <si>
    <t>4月</t>
    <rPh sb="1" eb="2">
      <t>ガツ</t>
    </rPh>
    <phoneticPr fontId="2"/>
  </si>
  <si>
    <t>5月</t>
  </si>
  <si>
    <t>6月</t>
  </si>
  <si>
    <t>7月</t>
  </si>
  <si>
    <t>8月</t>
  </si>
  <si>
    <t>9月</t>
  </si>
  <si>
    <t>10月</t>
  </si>
  <si>
    <t>11月</t>
  </si>
  <si>
    <t>12月</t>
  </si>
  <si>
    <t>1月</t>
    <rPh sb="1" eb="2">
      <t>ガツ</t>
    </rPh>
    <phoneticPr fontId="2"/>
  </si>
  <si>
    <t>2月</t>
  </si>
  <si>
    <t>3月</t>
  </si>
  <si>
    <t>以下、プルダウン利用できます。</t>
    <rPh sb="0" eb="2">
      <t>イカ</t>
    </rPh>
    <rPh sb="8" eb="10">
      <t>リヨウ</t>
    </rPh>
    <phoneticPr fontId="2"/>
  </si>
  <si>
    <t>１　点検</t>
    <rPh sb="2" eb="4">
      <t>テンケン</t>
    </rPh>
    <phoneticPr fontId="2"/>
  </si>
  <si>
    <t>２　年度活動計画の策定</t>
    <rPh sb="2" eb="4">
      <t>ネンド</t>
    </rPh>
    <rPh sb="4" eb="6">
      <t>カツドウ</t>
    </rPh>
    <rPh sb="6" eb="8">
      <t>ケイカク</t>
    </rPh>
    <rPh sb="9" eb="11">
      <t>サクテイ</t>
    </rPh>
    <phoneticPr fontId="2"/>
  </si>
  <si>
    <t>３　事務・組織運営等に関する研修、
　　機械の安全使用に関する研修</t>
    <rPh sb="11" eb="12">
      <t>カン</t>
    </rPh>
    <rPh sb="20" eb="22">
      <t>キカイ</t>
    </rPh>
    <rPh sb="23" eb="25">
      <t>アンゼン</t>
    </rPh>
    <rPh sb="25" eb="27">
      <t>シヨウ</t>
    </rPh>
    <rPh sb="28" eb="29">
      <t>カン</t>
    </rPh>
    <rPh sb="31" eb="33">
      <t>ケンシュウ</t>
    </rPh>
    <phoneticPr fontId="2"/>
  </si>
  <si>
    <t>○年度（及び○年度）に受講予定（活動期間内に各１回以上受講）</t>
    <rPh sb="1" eb="3">
      <t>ネンド</t>
    </rPh>
    <rPh sb="4" eb="5">
      <t>オヨ</t>
    </rPh>
    <rPh sb="7" eb="9">
      <t>ネンド</t>
    </rPh>
    <rPh sb="11" eb="13">
      <t>ジュコウ</t>
    </rPh>
    <rPh sb="13" eb="15">
      <t>ヨテイ</t>
    </rPh>
    <rPh sb="22" eb="23">
      <t>カク</t>
    </rPh>
    <phoneticPr fontId="2"/>
  </si>
  <si>
    <t>４　遊休農地発生防止のための保全管理</t>
    <phoneticPr fontId="2"/>
  </si>
  <si>
    <t>５　畦畔・法面・防風林の草刈り</t>
    <rPh sb="2" eb="4">
      <t>ケイハン</t>
    </rPh>
    <rPh sb="5" eb="7">
      <t>ノリメン</t>
    </rPh>
    <rPh sb="8" eb="11">
      <t>ボウフウリン</t>
    </rPh>
    <rPh sb="12" eb="14">
      <t>クサカリ</t>
    </rPh>
    <phoneticPr fontId="2"/>
  </si>
  <si>
    <t>６　鳥獣害防護柵等の保守管理</t>
    <rPh sb="2" eb="4">
      <t>チョウジュウ</t>
    </rPh>
    <rPh sb="4" eb="5">
      <t>ガイ</t>
    </rPh>
    <rPh sb="5" eb="8">
      <t>ボウゴサク</t>
    </rPh>
    <rPh sb="8" eb="9">
      <t>トウ</t>
    </rPh>
    <rPh sb="10" eb="12">
      <t>ホシュ</t>
    </rPh>
    <rPh sb="12" eb="14">
      <t>カンリ</t>
    </rPh>
    <phoneticPr fontId="2"/>
  </si>
  <si>
    <t>７　水路の草刈り</t>
    <rPh sb="2" eb="4">
      <t>スイロ</t>
    </rPh>
    <phoneticPr fontId="2"/>
  </si>
  <si>
    <t>８　水路の泥上げ</t>
    <rPh sb="5" eb="6">
      <t>ドロ</t>
    </rPh>
    <rPh sb="6" eb="7">
      <t>ア</t>
    </rPh>
    <phoneticPr fontId="2"/>
  </si>
  <si>
    <t>９　水路附帯施設の保守管理</t>
    <rPh sb="2" eb="4">
      <t>スイロ</t>
    </rPh>
    <rPh sb="4" eb="6">
      <t>フタイ</t>
    </rPh>
    <rPh sb="6" eb="8">
      <t>シセツ</t>
    </rPh>
    <rPh sb="9" eb="11">
      <t>ホシュ</t>
    </rPh>
    <rPh sb="11" eb="13">
      <t>カンリ</t>
    </rPh>
    <phoneticPr fontId="2"/>
  </si>
  <si>
    <t>点検結果に応じて実施時期を決定</t>
    <phoneticPr fontId="2"/>
  </si>
  <si>
    <t>10　農道の草刈り</t>
    <rPh sb="3" eb="5">
      <t>ノウドウ</t>
    </rPh>
    <rPh sb="6" eb="8">
      <t>クサカ</t>
    </rPh>
    <phoneticPr fontId="2"/>
  </si>
  <si>
    <t xml:space="preserve">11　農道側溝の泥上げ </t>
    <rPh sb="5" eb="7">
      <t>ソッコウ</t>
    </rPh>
    <rPh sb="8" eb="9">
      <t>ドロ</t>
    </rPh>
    <rPh sb="9" eb="10">
      <t>ア</t>
    </rPh>
    <phoneticPr fontId="2"/>
  </si>
  <si>
    <t>12　路面の維持</t>
    <rPh sb="3" eb="5">
      <t>ロメン</t>
    </rPh>
    <rPh sb="6" eb="8">
      <t>イジ</t>
    </rPh>
    <phoneticPr fontId="2"/>
  </si>
  <si>
    <t>13　ため池の草刈り</t>
    <rPh sb="5" eb="6">
      <t>イケ</t>
    </rPh>
    <phoneticPr fontId="2"/>
  </si>
  <si>
    <t>14　ため池の泥上げ</t>
    <rPh sb="7" eb="8">
      <t>ドロ</t>
    </rPh>
    <rPh sb="8" eb="9">
      <t>ア</t>
    </rPh>
    <phoneticPr fontId="2"/>
  </si>
  <si>
    <t>15　ため池附帯施設の保守管理</t>
    <rPh sb="6" eb="8">
      <t>フタイ</t>
    </rPh>
    <rPh sb="8" eb="10">
      <t>シセツ</t>
    </rPh>
    <rPh sb="11" eb="13">
      <t>ホシュ</t>
    </rPh>
    <rPh sb="13" eb="15">
      <t>カンリ</t>
    </rPh>
    <phoneticPr fontId="2"/>
  </si>
  <si>
    <t>地域資源の適切な保全管理のための推進活動</t>
    <rPh sb="0" eb="2">
      <t>チイキ</t>
    </rPh>
    <rPh sb="2" eb="4">
      <t>シゲン</t>
    </rPh>
    <rPh sb="5" eb="7">
      <t>テキセツ</t>
    </rPh>
    <rPh sb="8" eb="10">
      <t>ホゼン</t>
    </rPh>
    <rPh sb="10" eb="12">
      <t>カンリ</t>
    </rPh>
    <rPh sb="16" eb="18">
      <t>スイシン</t>
    </rPh>
    <rPh sb="18" eb="20">
      <t>カツドウ</t>
    </rPh>
    <phoneticPr fontId="2"/>
  </si>
  <si>
    <t>地域資源の適切な保全管理のための推進活動について、１）～４）を記入してください。</t>
    <rPh sb="31" eb="33">
      <t>キニュウ</t>
    </rPh>
    <phoneticPr fontId="2"/>
  </si>
  <si>
    <t>１）保全管理の目標を①～⑥から選んでください。（複数選択可）</t>
    <rPh sb="2" eb="4">
      <t>ホゼン</t>
    </rPh>
    <rPh sb="4" eb="6">
      <t>カンリ</t>
    </rPh>
    <rPh sb="7" eb="9">
      <t>モクヒョウ</t>
    </rPh>
    <rPh sb="15" eb="16">
      <t>エラ</t>
    </rPh>
    <rPh sb="24" eb="26">
      <t>フクスウ</t>
    </rPh>
    <rPh sb="26" eb="28">
      <t>センタク</t>
    </rPh>
    <rPh sb="28" eb="29">
      <t>カ</t>
    </rPh>
    <phoneticPr fontId="2"/>
  </si>
  <si>
    <t>⑤多様な地域資源管理の担い手による保全管理</t>
    <rPh sb="4" eb="6">
      <t>チイキ</t>
    </rPh>
    <phoneticPr fontId="2"/>
  </si>
  <si>
    <t>④共同利用施設の保全管理</t>
    <rPh sb="1" eb="3">
      <t>キョウドウ</t>
    </rPh>
    <rPh sb="3" eb="5">
      <t>リヨウ</t>
    </rPh>
    <rPh sb="5" eb="7">
      <t>シセツ</t>
    </rPh>
    <rPh sb="8" eb="10">
      <t>ホゼン</t>
    </rPh>
    <rPh sb="10" eb="12">
      <t>カンリ</t>
    </rPh>
    <phoneticPr fontId="2"/>
  </si>
  <si>
    <t>③不在村地主等の遊休農地に係る管理作業</t>
    <rPh sb="1" eb="3">
      <t>フザイ</t>
    </rPh>
    <rPh sb="3" eb="4">
      <t>ムラ</t>
    </rPh>
    <rPh sb="4" eb="6">
      <t>ジヌシ</t>
    </rPh>
    <rPh sb="6" eb="7">
      <t>トウ</t>
    </rPh>
    <rPh sb="8" eb="10">
      <t>ユウキュウ</t>
    </rPh>
    <rPh sb="10" eb="12">
      <t>ノウチ</t>
    </rPh>
    <rPh sb="13" eb="14">
      <t>カカ</t>
    </rPh>
    <rPh sb="15" eb="17">
      <t>カンリ</t>
    </rPh>
    <rPh sb="17" eb="19">
      <t>サギョウ</t>
    </rPh>
    <phoneticPr fontId="2"/>
  </si>
  <si>
    <t/>
  </si>
  <si>
    <t>３）２）で選んだ内容に取り組むため、今後進めていく取組の方向性を①～⑦から1項目以上選んでください。</t>
    <rPh sb="5" eb="6">
      <t>エラ</t>
    </rPh>
    <rPh sb="8" eb="10">
      <t>ナイヨウ</t>
    </rPh>
    <rPh sb="11" eb="12">
      <t>ト</t>
    </rPh>
    <rPh sb="13" eb="14">
      <t>ク</t>
    </rPh>
    <rPh sb="18" eb="20">
      <t>コンゴ</t>
    </rPh>
    <rPh sb="20" eb="21">
      <t>スス</t>
    </rPh>
    <rPh sb="25" eb="27">
      <t>トリクミ</t>
    </rPh>
    <rPh sb="30" eb="31">
      <t>セイ</t>
    </rPh>
    <phoneticPr fontId="2"/>
  </si>
  <si>
    <t>①担い手の人材・機材の有効活用、連携強化</t>
    <phoneticPr fontId="2"/>
  </si>
  <si>
    <t>⑤不在村地主との連絡・調整体制の構築</t>
    <rPh sb="1" eb="3">
      <t>フザイ</t>
    </rPh>
    <rPh sb="3" eb="4">
      <t>ムラ</t>
    </rPh>
    <rPh sb="4" eb="6">
      <t>ジヌシ</t>
    </rPh>
    <rPh sb="8" eb="10">
      <t>レンラク</t>
    </rPh>
    <rPh sb="11" eb="13">
      <t>チョウセイ</t>
    </rPh>
    <rPh sb="13" eb="15">
      <t>タイセイ</t>
    </rPh>
    <rPh sb="16" eb="18">
      <t>コウチク</t>
    </rPh>
    <phoneticPr fontId="2"/>
  </si>
  <si>
    <t>②入り作等の近隣の担い手との協力</t>
    <phoneticPr fontId="2"/>
  </si>
  <si>
    <t>⑥集落間の連携や広域的な活動</t>
    <rPh sb="1" eb="4">
      <t>シュウラクカン</t>
    </rPh>
    <rPh sb="5" eb="7">
      <t>レンケイ</t>
    </rPh>
    <rPh sb="8" eb="11">
      <t>コウイキテキ</t>
    </rPh>
    <rPh sb="12" eb="14">
      <t>カツドウ</t>
    </rPh>
    <phoneticPr fontId="2"/>
  </si>
  <si>
    <t>③地域住民、土地持ち非農家等を含めた体制づくり</t>
    <rPh sb="1" eb="3">
      <t>チイキ</t>
    </rPh>
    <rPh sb="3" eb="5">
      <t>ジュウミン</t>
    </rPh>
    <rPh sb="6" eb="9">
      <t>トチモ</t>
    </rPh>
    <rPh sb="10" eb="11">
      <t>ヒ</t>
    </rPh>
    <rPh sb="11" eb="13">
      <t>ノウカ</t>
    </rPh>
    <rPh sb="13" eb="14">
      <t>トウ</t>
    </rPh>
    <rPh sb="15" eb="16">
      <t>フク</t>
    </rPh>
    <rPh sb="18" eb="20">
      <t>タイセイ</t>
    </rPh>
    <phoneticPr fontId="2"/>
  </si>
  <si>
    <t>④新たな保全管理の担い手の確保</t>
    <rPh sb="1" eb="2">
      <t>アラ</t>
    </rPh>
    <rPh sb="4" eb="6">
      <t>ホゼン</t>
    </rPh>
    <rPh sb="6" eb="8">
      <t>カンリ</t>
    </rPh>
    <rPh sb="9" eb="10">
      <t>ニナ</t>
    </rPh>
    <rPh sb="11" eb="12">
      <t>テ</t>
    </rPh>
    <rPh sb="13" eb="15">
      <t>カクホ</t>
    </rPh>
    <phoneticPr fontId="2"/>
  </si>
  <si>
    <t>４） ２）で選んだ内容に取り組むため、毎年実践する取組を17～23から1項目以上選んでください。</t>
    <rPh sb="19" eb="21">
      <t>マイトシ</t>
    </rPh>
    <rPh sb="21" eb="23">
      <t>ジッセン</t>
    </rPh>
    <rPh sb="25" eb="27">
      <t>トリクミ</t>
    </rPh>
    <phoneticPr fontId="2"/>
  </si>
  <si>
    <t>17．入り作農家や土地持ち非農家を含む
　 　農業者の検討会の開催</t>
    <rPh sb="6" eb="8">
      <t>ノウカ</t>
    </rPh>
    <phoneticPr fontId="2"/>
  </si>
  <si>
    <t>21．地域住民等に対する意向調査、地域
　　住民等との集落内調査</t>
    <rPh sb="3" eb="5">
      <t>チイキ</t>
    </rPh>
    <rPh sb="5" eb="7">
      <t>ジュウミン</t>
    </rPh>
    <rPh sb="7" eb="8">
      <t>トウ</t>
    </rPh>
    <rPh sb="9" eb="10">
      <t>タイ</t>
    </rPh>
    <rPh sb="12" eb="14">
      <t>イコウ</t>
    </rPh>
    <rPh sb="14" eb="16">
      <t>チョウサ</t>
    </rPh>
    <rPh sb="17" eb="19">
      <t>チイキ</t>
    </rPh>
    <rPh sb="22" eb="24">
      <t>ジュウミン</t>
    </rPh>
    <rPh sb="24" eb="25">
      <t>トウ</t>
    </rPh>
    <rPh sb="27" eb="29">
      <t>シュウラク</t>
    </rPh>
    <rPh sb="29" eb="30">
      <t>ナイ</t>
    </rPh>
    <rPh sb="30" eb="32">
      <t>チョウサ</t>
    </rPh>
    <phoneticPr fontId="2"/>
  </si>
  <si>
    <t>22．有識者等による研修会、検討会の開催</t>
    <rPh sb="3" eb="6">
      <t>ユウシキシャ</t>
    </rPh>
    <rPh sb="6" eb="7">
      <t>トウ</t>
    </rPh>
    <rPh sb="10" eb="13">
      <t>ケンシュウカイ</t>
    </rPh>
    <rPh sb="14" eb="17">
      <t>ケントウカイ</t>
    </rPh>
    <rPh sb="18" eb="20">
      <t>カイサイ</t>
    </rPh>
    <phoneticPr fontId="2"/>
  </si>
  <si>
    <t>19．不在村地主との連絡体制の整備、調整等</t>
    <rPh sb="3" eb="5">
      <t>フザイ</t>
    </rPh>
    <rPh sb="5" eb="6">
      <t>ムラ</t>
    </rPh>
    <rPh sb="6" eb="8">
      <t>ジヌシ</t>
    </rPh>
    <rPh sb="10" eb="12">
      <t>レンラク</t>
    </rPh>
    <rPh sb="12" eb="14">
      <t>タイセイ</t>
    </rPh>
    <rPh sb="15" eb="17">
      <t>セイビ</t>
    </rPh>
    <rPh sb="18" eb="20">
      <t>チョウセイ</t>
    </rPh>
    <rPh sb="20" eb="21">
      <t>トウ</t>
    </rPh>
    <phoneticPr fontId="2"/>
  </si>
  <si>
    <t>20．集落外の住民・組織や地域住民との意見交換・
　　ワークショップ・交流会の開催</t>
    <rPh sb="3" eb="5">
      <t>シュウラク</t>
    </rPh>
    <rPh sb="5" eb="6">
      <t>ガイ</t>
    </rPh>
    <rPh sb="7" eb="9">
      <t>ジュウミン</t>
    </rPh>
    <rPh sb="10" eb="12">
      <t>ソシキ</t>
    </rPh>
    <rPh sb="13" eb="15">
      <t>チイキ</t>
    </rPh>
    <rPh sb="15" eb="17">
      <t>ジュウミン</t>
    </rPh>
    <rPh sb="19" eb="21">
      <t>イケン</t>
    </rPh>
    <rPh sb="21" eb="23">
      <t>コウカン</t>
    </rPh>
    <rPh sb="35" eb="38">
      <t>コウリュウカイ</t>
    </rPh>
    <rPh sb="39" eb="41">
      <t>カイサイ</t>
    </rPh>
    <phoneticPr fontId="2"/>
  </si>
  <si>
    <t>（２）資源向上支払（共同）</t>
    <rPh sb="3" eb="5">
      <t>シゲン</t>
    </rPh>
    <rPh sb="5" eb="7">
      <t>コウジョウ</t>
    </rPh>
    <rPh sb="7" eb="9">
      <t>シハライ</t>
    </rPh>
    <rPh sb="10" eb="12">
      <t>キョウドウ</t>
    </rPh>
    <phoneticPr fontId="2"/>
  </si>
  <si>
    <t>　１）施設の軽微な補修、農村環境保全活動</t>
    <rPh sb="3" eb="5">
      <t>シセツ</t>
    </rPh>
    <rPh sb="6" eb="8">
      <t>ケイビ</t>
    </rPh>
    <rPh sb="9" eb="11">
      <t>ホシュウ</t>
    </rPh>
    <rPh sb="12" eb="14">
      <t>ノウソン</t>
    </rPh>
    <rPh sb="14" eb="16">
      <t>カンキョウ</t>
    </rPh>
    <rPh sb="16" eb="20">
      <t>ホゼンカツドウ</t>
    </rPh>
    <phoneticPr fontId="2"/>
  </si>
  <si>
    <t>24　農用地の機能診断</t>
    <rPh sb="7" eb="9">
      <t>キノウ</t>
    </rPh>
    <rPh sb="9" eb="11">
      <t>シンダン</t>
    </rPh>
    <phoneticPr fontId="2"/>
  </si>
  <si>
    <t>25　水路の機能診断</t>
    <rPh sb="3" eb="5">
      <t>スイロ</t>
    </rPh>
    <phoneticPr fontId="2"/>
  </si>
  <si>
    <t>26　農道の機能診断</t>
    <rPh sb="3" eb="5">
      <t>ノウドウ</t>
    </rPh>
    <phoneticPr fontId="2"/>
  </si>
  <si>
    <t>27　ため池の機能診断</t>
    <rPh sb="5" eb="6">
      <t>イケ</t>
    </rPh>
    <phoneticPr fontId="2"/>
  </si>
  <si>
    <t>28　年度活動計画の策定</t>
    <rPh sb="3" eb="5">
      <t>ネンド</t>
    </rPh>
    <rPh sb="5" eb="7">
      <t>カツドウ</t>
    </rPh>
    <rPh sb="7" eb="9">
      <t>ケイカク</t>
    </rPh>
    <rPh sb="10" eb="12">
      <t>サクテイ</t>
    </rPh>
    <phoneticPr fontId="2"/>
  </si>
  <si>
    <t>29　機能診断・補修技術等に関する研修</t>
    <rPh sb="14" eb="15">
      <t>カン</t>
    </rPh>
    <phoneticPr fontId="2"/>
  </si>
  <si>
    <t>令和○年度に受講予定（活動期間内に１回以上受講）</t>
    <rPh sb="0" eb="2">
      <t>レイワ</t>
    </rPh>
    <rPh sb="3" eb="5">
      <t>ネンド</t>
    </rPh>
    <rPh sb="6" eb="8">
      <t>ジュコウ</t>
    </rPh>
    <rPh sb="8" eb="10">
      <t>ヨテイ</t>
    </rPh>
    <phoneticPr fontId="2"/>
  </si>
  <si>
    <t>実践活動</t>
    <phoneticPr fontId="2"/>
  </si>
  <si>
    <t>30　農用地の軽微な補修等</t>
    <rPh sb="3" eb="6">
      <t>ノウヨウチ</t>
    </rPh>
    <rPh sb="7" eb="9">
      <t>ケイビ</t>
    </rPh>
    <rPh sb="10" eb="13">
      <t>ホシュウトウ</t>
    </rPh>
    <phoneticPr fontId="2"/>
  </si>
  <si>
    <t>機能診断結果に応じて実施時期を決定</t>
    <phoneticPr fontId="2"/>
  </si>
  <si>
    <t>31　水路の軽微な補修等</t>
    <rPh sb="6" eb="8">
      <t>ケイビ</t>
    </rPh>
    <rPh sb="9" eb="12">
      <t>ホシュウトウ</t>
    </rPh>
    <phoneticPr fontId="2"/>
  </si>
  <si>
    <t>32　農道の軽微な補修等</t>
    <rPh sb="6" eb="8">
      <t>ケイビ</t>
    </rPh>
    <rPh sb="9" eb="12">
      <t>ホシュウトウ</t>
    </rPh>
    <phoneticPr fontId="2"/>
  </si>
  <si>
    <t>33　ため池の軽微な補修等</t>
    <rPh sb="7" eb="9">
      <t>ケイビ</t>
    </rPh>
    <rPh sb="10" eb="13">
      <t>ホシュウトウ</t>
    </rPh>
    <phoneticPr fontId="2"/>
  </si>
  <si>
    <t>機能診断結果に応じて実施時期を決定</t>
    <phoneticPr fontId="2"/>
  </si>
  <si>
    <t>農村環境保全活動</t>
    <rPh sb="0" eb="2">
      <t>ノウソン</t>
    </rPh>
    <rPh sb="2" eb="4">
      <t>カンキョウ</t>
    </rPh>
    <rPh sb="4" eb="6">
      <t>ホゼン</t>
    </rPh>
    <rPh sb="6" eb="8">
      <t>カツドウ</t>
    </rPh>
    <phoneticPr fontId="2"/>
  </si>
  <si>
    <t>計画策定</t>
    <rPh sb="0" eb="2">
      <t>ケイカク</t>
    </rPh>
    <rPh sb="2" eb="4">
      <t>サクテイ</t>
    </rPh>
    <phoneticPr fontId="2"/>
  </si>
  <si>
    <t>34　生物多様性保全計画の策定</t>
    <rPh sb="3" eb="5">
      <t>セイブツ</t>
    </rPh>
    <rPh sb="5" eb="8">
      <t>タヨウセイ</t>
    </rPh>
    <rPh sb="8" eb="10">
      <t>ホゼン</t>
    </rPh>
    <rPh sb="10" eb="12">
      <t>ケイカク</t>
    </rPh>
    <rPh sb="13" eb="15">
      <t>サクテイ</t>
    </rPh>
    <phoneticPr fontId="2"/>
  </si>
  <si>
    <t>36　景観形成計画、生活環境保全計画の策定</t>
    <rPh sb="3" eb="5">
      <t>ケイカン</t>
    </rPh>
    <rPh sb="5" eb="7">
      <t>ケイセイ</t>
    </rPh>
    <rPh sb="7" eb="9">
      <t>ケイカク</t>
    </rPh>
    <rPh sb="10" eb="12">
      <t>セイカツ</t>
    </rPh>
    <rPh sb="12" eb="14">
      <t>カンキョウ</t>
    </rPh>
    <rPh sb="14" eb="16">
      <t>ホゼン</t>
    </rPh>
    <rPh sb="16" eb="18">
      <t>ケイカク</t>
    </rPh>
    <rPh sb="19" eb="21">
      <t>サクテイ</t>
    </rPh>
    <phoneticPr fontId="2"/>
  </si>
  <si>
    <t>37　水田貯留機能増進計画、地下水かん養活動計画の策定</t>
    <rPh sb="3" eb="5">
      <t>スイデン</t>
    </rPh>
    <rPh sb="5" eb="7">
      <t>チョリュウ</t>
    </rPh>
    <rPh sb="7" eb="9">
      <t>キノウ</t>
    </rPh>
    <rPh sb="9" eb="11">
      <t>ゾウシン</t>
    </rPh>
    <rPh sb="11" eb="13">
      <t>ケイカク</t>
    </rPh>
    <rPh sb="14" eb="17">
      <t>チカスイ</t>
    </rPh>
    <rPh sb="19" eb="20">
      <t>ヨウ</t>
    </rPh>
    <rPh sb="20" eb="22">
      <t>カツドウ</t>
    </rPh>
    <rPh sb="22" eb="24">
      <t>ケイカク</t>
    </rPh>
    <rPh sb="25" eb="27">
      <t>サクテイ</t>
    </rPh>
    <phoneticPr fontId="2"/>
  </si>
  <si>
    <t>38　資源循環計画の策定</t>
    <rPh sb="3" eb="5">
      <t>シゲン</t>
    </rPh>
    <rPh sb="5" eb="7">
      <t>ジュンカン</t>
    </rPh>
    <rPh sb="7" eb="9">
      <t>ケイカク</t>
    </rPh>
    <rPh sb="10" eb="12">
      <t>サクテイ</t>
    </rPh>
    <phoneticPr fontId="2"/>
  </si>
  <si>
    <t>この線より上に行を挿入してください。</t>
    <rPh sb="2" eb="3">
      <t>セン</t>
    </rPh>
    <rPh sb="5" eb="6">
      <t>ウエ</t>
    </rPh>
    <rPh sb="7" eb="8">
      <t>ギョウ</t>
    </rPh>
    <rPh sb="9" eb="11">
      <t>ソウニュウ</t>
    </rPh>
    <phoneticPr fontId="2"/>
  </si>
  <si>
    <t>★行を挿入した場合は、実施状況報告書も同様に行を追加してください。</t>
    <rPh sb="1" eb="2">
      <t>ギョウ</t>
    </rPh>
    <rPh sb="3" eb="5">
      <t>ソウニュウ</t>
    </rPh>
    <rPh sb="7" eb="9">
      <t>バアイ</t>
    </rPh>
    <rPh sb="11" eb="13">
      <t>ジッシ</t>
    </rPh>
    <rPh sb="13" eb="15">
      <t>ジョウキョウ</t>
    </rPh>
    <rPh sb="15" eb="18">
      <t>ホウコクショ</t>
    </rPh>
    <rPh sb="19" eb="21">
      <t>ドウヨウ</t>
    </rPh>
    <rPh sb="22" eb="23">
      <t>ギョウ</t>
    </rPh>
    <rPh sb="24" eb="26">
      <t>ツイカ</t>
    </rPh>
    <phoneticPr fontId="2"/>
  </si>
  <si>
    <t>啓発・普及</t>
    <rPh sb="0" eb="2">
      <t>ケイハツ</t>
    </rPh>
    <rPh sb="3" eb="5">
      <t>フキュウ</t>
    </rPh>
    <phoneticPr fontId="2"/>
  </si>
  <si>
    <t>51　啓発・普及活動</t>
    <rPh sb="3" eb="5">
      <t>ケイハツ</t>
    </rPh>
    <rPh sb="6" eb="8">
      <t>フキュウ</t>
    </rPh>
    <rPh sb="8" eb="10">
      <t>カツドウ</t>
    </rPh>
    <phoneticPr fontId="2"/>
  </si>
  <si>
    <t>２）多面的機能の増進を図る活動　（任意の取組）</t>
    <rPh sb="2" eb="5">
      <t>タメンテキ</t>
    </rPh>
    <rPh sb="5" eb="7">
      <t>キノウ</t>
    </rPh>
    <rPh sb="8" eb="10">
      <t>ゾウシン</t>
    </rPh>
    <rPh sb="11" eb="12">
      <t>ハカ</t>
    </rPh>
    <rPh sb="13" eb="15">
      <t>カツドウ</t>
    </rPh>
    <rPh sb="17" eb="19">
      <t>ニンイ</t>
    </rPh>
    <rPh sb="20" eb="22">
      <t>トリクミ</t>
    </rPh>
    <phoneticPr fontId="2"/>
  </si>
  <si>
    <t>備考</t>
    <rPh sb="0" eb="2">
      <t>ビコウ</t>
    </rPh>
    <phoneticPr fontId="2"/>
  </si>
  <si>
    <t>多面的機能の増進を
図る活動</t>
    <rPh sb="0" eb="3">
      <t>タメンテキ</t>
    </rPh>
    <rPh sb="3" eb="5">
      <t>キノウ</t>
    </rPh>
    <rPh sb="6" eb="8">
      <t>ゾウシン</t>
    </rPh>
    <rPh sb="10" eb="11">
      <t>ハカ</t>
    </rPh>
    <rPh sb="12" eb="14">
      <t>カツドウ</t>
    </rPh>
    <phoneticPr fontId="2"/>
  </si>
  <si>
    <t>60　広報活動</t>
  </si>
  <si>
    <r>
      <t>※増進を図る活動を実施する場合は、取組内容を選択した上で、毎年度実施するとともに、広報活動を毎年度実施してください。
　ただし、農業地域類型区分の「中間農業地域」または「山間農業地域」、地域振興立法</t>
    </r>
    <r>
      <rPr>
        <u/>
        <sz val="10"/>
        <rFont val="HG丸ｺﾞｼｯｸM-PRO"/>
        <family val="3"/>
        <charset val="128"/>
      </rPr>
      <t>に該当する</t>
    </r>
    <r>
      <rPr>
        <sz val="10"/>
        <rFont val="HG丸ｺﾞｼｯｸM-PRO"/>
        <family val="3"/>
        <charset val="128"/>
      </rPr>
      <t>地域においては</t>
    </r>
    <r>
      <rPr>
        <u/>
        <sz val="10"/>
        <rFont val="HG丸ｺﾞｼｯｸM-PRO"/>
        <family val="3"/>
        <charset val="128"/>
      </rPr>
      <t>広報活動は</t>
    </r>
    <r>
      <rPr>
        <sz val="10"/>
        <rFont val="HG丸ｺﾞｼｯｸM-PRO"/>
        <family val="3"/>
        <charset val="128"/>
      </rPr>
      <t>必須ではありません。</t>
    </r>
    <rPh sb="1" eb="3">
      <t>ゾウシン</t>
    </rPh>
    <rPh sb="4" eb="5">
      <t>ハカ</t>
    </rPh>
    <rPh sb="6" eb="8">
      <t>カツドウ</t>
    </rPh>
    <rPh sb="9" eb="11">
      <t>ジッシ</t>
    </rPh>
    <rPh sb="13" eb="15">
      <t>バアイ</t>
    </rPh>
    <rPh sb="17" eb="19">
      <t>トリクミ</t>
    </rPh>
    <rPh sb="19" eb="21">
      <t>ナイヨウ</t>
    </rPh>
    <rPh sb="22" eb="24">
      <t>センタク</t>
    </rPh>
    <rPh sb="26" eb="27">
      <t>ウエ</t>
    </rPh>
    <rPh sb="29" eb="32">
      <t>マイネンド</t>
    </rPh>
    <rPh sb="32" eb="34">
      <t>ジッシ</t>
    </rPh>
    <rPh sb="41" eb="43">
      <t>コウホウ</t>
    </rPh>
    <rPh sb="43" eb="45">
      <t>カツドウ</t>
    </rPh>
    <rPh sb="46" eb="49">
      <t>マイネンド</t>
    </rPh>
    <rPh sb="49" eb="51">
      <t>ジッシ</t>
    </rPh>
    <rPh sb="100" eb="102">
      <t>ガイトウ</t>
    </rPh>
    <rPh sb="111" eb="113">
      <t>コウホウ</t>
    </rPh>
    <rPh sb="113" eb="115">
      <t>カツドウ</t>
    </rPh>
    <rPh sb="116" eb="118">
      <t>ヒッス</t>
    </rPh>
    <phoneticPr fontId="2"/>
  </si>
  <si>
    <t>56．農村環境保全活動の幅広い展開　を選択した場合、以下の太枠内も記入してください。</t>
    <rPh sb="3" eb="5">
      <t>ノウソン</t>
    </rPh>
    <rPh sb="5" eb="7">
      <t>カンキョウ</t>
    </rPh>
    <rPh sb="7" eb="9">
      <t>ホゼン</t>
    </rPh>
    <rPh sb="9" eb="11">
      <t>カツドウ</t>
    </rPh>
    <rPh sb="12" eb="14">
      <t>ハバヒロ</t>
    </rPh>
    <rPh sb="15" eb="17">
      <t>テンカイ</t>
    </rPh>
    <rPh sb="19" eb="21">
      <t>センタク</t>
    </rPh>
    <rPh sb="23" eb="25">
      <t>バアイ</t>
    </rPh>
    <rPh sb="26" eb="28">
      <t>イカ</t>
    </rPh>
    <rPh sb="29" eb="31">
      <t>フトワク</t>
    </rPh>
    <rPh sb="31" eb="32">
      <t>ナイ</t>
    </rPh>
    <rPh sb="33" eb="35">
      <t>キニュウ</t>
    </rPh>
    <phoneticPr fontId="2"/>
  </si>
  <si>
    <t>56．を選択した場合に選択⇒</t>
    <rPh sb="4" eb="6">
      <t>センタク</t>
    </rPh>
    <rPh sb="8" eb="10">
      <t>バアイ</t>
    </rPh>
    <rPh sb="11" eb="13">
      <t>センタク</t>
    </rPh>
    <phoneticPr fontId="2"/>
  </si>
  <si>
    <t>農村環境保全活動を１テーマ追加</t>
    <phoneticPr fontId="2"/>
  </si>
  <si>
    <t>農村環境保全活動のテーマ</t>
    <rPh sb="0" eb="2">
      <t>ノウソン</t>
    </rPh>
    <rPh sb="2" eb="4">
      <t>カンキョウ</t>
    </rPh>
    <rPh sb="4" eb="6">
      <t>ホゼン</t>
    </rPh>
    <rPh sb="6" eb="8">
      <t>カツドウ</t>
    </rPh>
    <phoneticPr fontId="2"/>
  </si>
  <si>
    <t>高度な保全活動の取組内容</t>
    <rPh sb="0" eb="2">
      <t>コウド</t>
    </rPh>
    <rPh sb="3" eb="5">
      <t>ホゼン</t>
    </rPh>
    <rPh sb="5" eb="7">
      <t>カツドウ</t>
    </rPh>
    <rPh sb="8" eb="10">
      <t>トリクミ</t>
    </rPh>
    <rPh sb="10" eb="12">
      <t>ナイヨウ</t>
    </rPh>
    <phoneticPr fontId="2"/>
  </si>
  <si>
    <t>59．都道府県、市町村が特に認める活動　を選択した場合、具体的な活動内容を記載してください。</t>
    <rPh sb="3" eb="7">
      <t>トドウフケン</t>
    </rPh>
    <rPh sb="8" eb="11">
      <t>シチョウソン</t>
    </rPh>
    <rPh sb="12" eb="13">
      <t>トク</t>
    </rPh>
    <rPh sb="14" eb="15">
      <t>ミト</t>
    </rPh>
    <rPh sb="17" eb="19">
      <t>カツドウ</t>
    </rPh>
    <rPh sb="21" eb="23">
      <t>センタク</t>
    </rPh>
    <rPh sb="25" eb="27">
      <t>バアイ</t>
    </rPh>
    <rPh sb="28" eb="31">
      <t>グタイテキ</t>
    </rPh>
    <rPh sb="32" eb="34">
      <t>カツドウ</t>
    </rPh>
    <rPh sb="34" eb="36">
      <t>ナイヨウ</t>
    </rPh>
    <rPh sb="37" eb="39">
      <t>キサイ</t>
    </rPh>
    <phoneticPr fontId="2"/>
  </si>
  <si>
    <t>（４）資源向上支払（長寿命化）</t>
    <rPh sb="3" eb="5">
      <t>シゲン</t>
    </rPh>
    <rPh sb="5" eb="7">
      <t>コウジョウ</t>
    </rPh>
    <rPh sb="7" eb="9">
      <t>シハライ</t>
    </rPh>
    <rPh sb="10" eb="14">
      <t>チョウジュミョウカ</t>
    </rPh>
    <phoneticPr fontId="2"/>
  </si>
  <si>
    <t>工事１件当たり200万円以上となることが明らかな場合は、様式第１－４号「長寿命化整備計画書」を作成し、添付してください。なお、１つの取組を分けて実施する場合は、それぞれを１件として考えます。
※延べ数量の延長は小数点以下第２位まで記入してください。</t>
    <rPh sb="0" eb="2">
      <t>コウジ</t>
    </rPh>
    <rPh sb="3" eb="4">
      <t>ケン</t>
    </rPh>
    <rPh sb="4" eb="5">
      <t>ア</t>
    </rPh>
    <rPh sb="10" eb="12">
      <t>マンエン</t>
    </rPh>
    <rPh sb="12" eb="14">
      <t>イジョウ</t>
    </rPh>
    <rPh sb="20" eb="21">
      <t>アキ</t>
    </rPh>
    <rPh sb="24" eb="26">
      <t>バアイ</t>
    </rPh>
    <rPh sb="28" eb="30">
      <t>ヨウシキ</t>
    </rPh>
    <rPh sb="30" eb="31">
      <t>ダイ</t>
    </rPh>
    <rPh sb="34" eb="35">
      <t>ゴウ</t>
    </rPh>
    <rPh sb="36" eb="40">
      <t>チョウジュミョウカ</t>
    </rPh>
    <rPh sb="40" eb="42">
      <t>セイビ</t>
    </rPh>
    <rPh sb="42" eb="45">
      <t>ケイカクショ</t>
    </rPh>
    <rPh sb="47" eb="49">
      <t>サクセイ</t>
    </rPh>
    <rPh sb="51" eb="53">
      <t>テンプ</t>
    </rPh>
    <rPh sb="66" eb="68">
      <t>トリクミ</t>
    </rPh>
    <rPh sb="69" eb="70">
      <t>ワ</t>
    </rPh>
    <rPh sb="72" eb="74">
      <t>ジッシ</t>
    </rPh>
    <rPh sb="76" eb="78">
      <t>バアイ</t>
    </rPh>
    <rPh sb="86" eb="87">
      <t>ケン</t>
    </rPh>
    <rPh sb="90" eb="91">
      <t>カンガ</t>
    </rPh>
    <phoneticPr fontId="2"/>
  </si>
  <si>
    <t>活動内容</t>
    <rPh sb="0" eb="2">
      <t>カツドウ</t>
    </rPh>
    <rPh sb="2" eb="4">
      <t>ナイヨウ</t>
    </rPh>
    <phoneticPr fontId="2"/>
  </si>
  <si>
    <t>延べ数量</t>
    <rPh sb="0" eb="1">
      <t>ノ</t>
    </rPh>
    <rPh sb="2" eb="4">
      <t>スウリョウ</t>
    </rPh>
    <phoneticPr fontId="2"/>
  </si>
  <si>
    <t>年度計画</t>
    <rPh sb="0" eb="2">
      <t>ネンド</t>
    </rPh>
    <rPh sb="2" eb="4">
      <t>ケイカク</t>
    </rPh>
    <phoneticPr fontId="2"/>
  </si>
  <si>
    <t>施設区分</t>
    <rPh sb="0" eb="2">
      <t>シセツ</t>
    </rPh>
    <rPh sb="2" eb="4">
      <t>クブン</t>
    </rPh>
    <phoneticPr fontId="2"/>
  </si>
  <si>
    <t>内容</t>
    <rPh sb="0" eb="2">
      <t>ナイヨウ</t>
    </rPh>
    <phoneticPr fontId="2"/>
  </si>
  <si>
    <t>（単位はkmか
箇所を選択）</t>
    <rPh sb="1" eb="3">
      <t>タンイ</t>
    </rPh>
    <rPh sb="8" eb="10">
      <t>カショ</t>
    </rPh>
    <rPh sb="11" eb="13">
      <t>センタク</t>
    </rPh>
    <phoneticPr fontId="2"/>
  </si>
  <si>
    <t>1年目</t>
    <rPh sb="1" eb="3">
      <t>ネンメ</t>
    </rPh>
    <phoneticPr fontId="2"/>
  </si>
  <si>
    <t>2年目</t>
    <rPh sb="1" eb="3">
      <t>ネンメ</t>
    </rPh>
    <phoneticPr fontId="2"/>
  </si>
  <si>
    <t>3年目</t>
    <rPh sb="1" eb="3">
      <t>ネンメ</t>
    </rPh>
    <phoneticPr fontId="2"/>
  </si>
  <si>
    <t>4年目</t>
    <rPh sb="1" eb="3">
      <t>ネンメ</t>
    </rPh>
    <phoneticPr fontId="2"/>
  </si>
  <si>
    <t>5年目</t>
    <rPh sb="1" eb="3">
      <t>ネンメ</t>
    </rPh>
    <phoneticPr fontId="2"/>
  </si>
  <si>
    <t>☆直営施工の実施方針について</t>
    <rPh sb="1" eb="3">
      <t>チョクエイ</t>
    </rPh>
    <rPh sb="3" eb="5">
      <t>セコウ</t>
    </rPh>
    <rPh sb="6" eb="8">
      <t>ジッシ</t>
    </rPh>
    <rPh sb="8" eb="10">
      <t>ホウシン</t>
    </rPh>
    <phoneticPr fontId="2"/>
  </si>
  <si>
    <t>全て直営施工</t>
    <rPh sb="0" eb="1">
      <t>スベ</t>
    </rPh>
    <rPh sb="2" eb="4">
      <t>チョクエイ</t>
    </rPh>
    <rPh sb="4" eb="6">
      <t>セコウ</t>
    </rPh>
    <phoneticPr fontId="2"/>
  </si>
  <si>
    <t>一部直営施工</t>
    <rPh sb="0" eb="2">
      <t>イチブ</t>
    </rPh>
    <rPh sb="2" eb="4">
      <t>チョクエイ</t>
    </rPh>
    <rPh sb="4" eb="6">
      <t>セコウ</t>
    </rPh>
    <phoneticPr fontId="2"/>
  </si>
  <si>
    <t>直営施工は実施しない</t>
    <rPh sb="0" eb="2">
      <t>チョクエイ</t>
    </rPh>
    <rPh sb="2" eb="4">
      <t>セコウ</t>
    </rPh>
    <rPh sb="5" eb="7">
      <t>ジッシ</t>
    </rPh>
    <phoneticPr fontId="2"/>
  </si>
  <si>
    <t>☆上記以外に農業の多面的機能の維持・発揮に必要な共同活動を実施する場合は、その活動内容を、この活動計画書に記載してください。（別紙でも可。）（実施要領第１の２の（４）又は第２の２の（４）に基づく活動）</t>
    <rPh sb="1" eb="3">
      <t>ジョウキ</t>
    </rPh>
    <rPh sb="3" eb="5">
      <t>イガイ</t>
    </rPh>
    <rPh sb="97" eb="99">
      <t>カツドウ</t>
    </rPh>
    <phoneticPr fontId="2"/>
  </si>
  <si>
    <t>多面的機能支払に係る活動計画書（1号事業様式）</t>
    <phoneticPr fontId="2"/>
  </si>
  <si>
    <t>※複数の交付単価がある場合には、行を追加してください。</t>
    <phoneticPr fontId="2"/>
  </si>
  <si>
    <t>この線より上に行を挿入してください。</t>
    <phoneticPr fontId="2"/>
  </si>
  <si>
    <t>　（１）農地維持支払</t>
    <phoneticPr fontId="2"/>
  </si>
  <si>
    <t>農用地</t>
    <phoneticPr fontId="2"/>
  </si>
  <si>
    <t>点検結果に応じて実施時期を決定</t>
    <phoneticPr fontId="2"/>
  </si>
  <si>
    <t>点検結果に応じて実施時期を決定</t>
    <phoneticPr fontId="2"/>
  </si>
  <si>
    <t>16　異常気象時の対応</t>
    <phoneticPr fontId="2"/>
  </si>
  <si>
    <t>洪水、台風、地震等の発生後</t>
    <phoneticPr fontId="2"/>
  </si>
  <si>
    <t>①中心経営体との役割分担による保全管理</t>
    <phoneticPr fontId="2"/>
  </si>
  <si>
    <t>④集落間連携や広域的活動による保全管理</t>
    <phoneticPr fontId="2"/>
  </si>
  <si>
    <t>②集落営農組織を基礎とした地域ぐるみの保全管理</t>
    <phoneticPr fontId="2"/>
  </si>
  <si>
    <t>③地域外の経営体との協力・役割分担による保全管理</t>
    <phoneticPr fontId="2"/>
  </si>
  <si>
    <t>⑥その他</t>
    <phoneticPr fontId="2"/>
  </si>
  <si>
    <t>２）今後、地域で取り組んでいくべき保全管理の内容を①～⑤から1項目以上選んでください。</t>
    <phoneticPr fontId="2"/>
  </si>
  <si>
    <t>①農地の利用集積に伴う管理作業</t>
    <phoneticPr fontId="2"/>
  </si>
  <si>
    <t>②高齢農家の農用地に係る管理作業</t>
    <phoneticPr fontId="2"/>
  </si>
  <si>
    <t>⑤その他</t>
    <phoneticPr fontId="2"/>
  </si>
  <si>
    <t>⑦その他</t>
    <phoneticPr fontId="2"/>
  </si>
  <si>
    <t>18．農業者に対する意向調査、農業者による現地調査</t>
    <phoneticPr fontId="2"/>
  </si>
  <si>
    <t>23．その他</t>
    <phoneticPr fontId="2"/>
  </si>
  <si>
    <t>機能診断結果に応じて実施時期を決定</t>
    <phoneticPr fontId="2"/>
  </si>
  <si>
    <t>35　水質保全計画、農地保全計画の策定</t>
    <phoneticPr fontId="2"/>
  </si>
  <si>
    <t>「高度な保全活動の実施」</t>
    <phoneticPr fontId="2"/>
  </si>
  <si>
    <t>↑「生態系保全」「水質保全」「景観形成・生活環境保全」、「水田貯留機能増進・地下水かん養」「資源循環」から選択</t>
    <phoneticPr fontId="2"/>
  </si>
  <si>
    <t>この線より上に行を挿入してください。</t>
    <phoneticPr fontId="2"/>
  </si>
  <si>
    <t>この線より上に行を挿入してください。</t>
    <phoneticPr fontId="2"/>
  </si>
  <si>
    <t>（２）資源向上支払（共同）</t>
    <phoneticPr fontId="2"/>
  </si>
  <si>
    <t>①多面的機能の増進活動に取り組む
②資源向上支払（共同）を５年以上実施、又は資源向上支払（長寿命化）に取り組む</t>
    <phoneticPr fontId="2"/>
  </si>
  <si>
    <t>広域活動組織となるための規模要件を満たさない場合は○</t>
    <phoneticPr fontId="2"/>
  </si>
  <si>
    <t>10 農道の草刈り</t>
    <rPh sb="3" eb="5">
      <t>ノウドウ</t>
    </rPh>
    <rPh sb="6" eb="8">
      <t>クサカ</t>
    </rPh>
    <phoneticPr fontId="2"/>
  </si>
  <si>
    <t>11 農道側溝の泥上げ</t>
    <rPh sb="3" eb="5">
      <t>ノウドウ</t>
    </rPh>
    <rPh sb="5" eb="7">
      <t>ソッコウ</t>
    </rPh>
    <rPh sb="8" eb="9">
      <t>ドロ</t>
    </rPh>
    <rPh sb="9" eb="10">
      <t>ア</t>
    </rPh>
    <phoneticPr fontId="2"/>
  </si>
  <si>
    <t>12 路面の維持</t>
    <rPh sb="3" eb="5">
      <t>ロメン</t>
    </rPh>
    <rPh sb="6" eb="8">
      <t>イジ</t>
    </rPh>
    <phoneticPr fontId="2"/>
  </si>
  <si>
    <t>13 ため池の草刈り</t>
    <rPh sb="5" eb="6">
      <t>イケ</t>
    </rPh>
    <rPh sb="7" eb="9">
      <t>クサカ</t>
    </rPh>
    <phoneticPr fontId="2"/>
  </si>
  <si>
    <t>14 ため池の泥上げ</t>
    <rPh sb="5" eb="6">
      <t>イケ</t>
    </rPh>
    <rPh sb="7" eb="8">
      <t>ドロ</t>
    </rPh>
    <rPh sb="8" eb="9">
      <t>ア</t>
    </rPh>
    <phoneticPr fontId="2"/>
  </si>
  <si>
    <t>15 ため池附帯施設の保守管理</t>
    <rPh sb="5" eb="6">
      <t>イケ</t>
    </rPh>
    <rPh sb="6" eb="8">
      <t>フタイ</t>
    </rPh>
    <rPh sb="8" eb="10">
      <t>シセツ</t>
    </rPh>
    <rPh sb="11" eb="13">
      <t>ホシュ</t>
    </rPh>
    <rPh sb="13" eb="15">
      <t>カンリ</t>
    </rPh>
    <phoneticPr fontId="2"/>
  </si>
  <si>
    <t>16 異常気象時の対応</t>
    <rPh sb="3" eb="5">
      <t>イジョウ</t>
    </rPh>
    <rPh sb="5" eb="7">
      <t>キショウ</t>
    </rPh>
    <rPh sb="7" eb="8">
      <t>ジ</t>
    </rPh>
    <rPh sb="9" eb="11">
      <t>タイオウ</t>
    </rPh>
    <phoneticPr fontId="2"/>
  </si>
  <si>
    <t>1  点検</t>
    <rPh sb="3" eb="5">
      <t>テンケン</t>
    </rPh>
    <phoneticPr fontId="2"/>
  </si>
  <si>
    <t>2  年度活動計画の策定</t>
    <rPh sb="3" eb="5">
      <t>ネンド</t>
    </rPh>
    <rPh sb="5" eb="7">
      <t>カツドウ</t>
    </rPh>
    <rPh sb="7" eb="9">
      <t>ケイカク</t>
    </rPh>
    <rPh sb="10" eb="12">
      <t>サクテイ</t>
    </rPh>
    <phoneticPr fontId="2"/>
  </si>
  <si>
    <t>3  事務・組織運営に関する研修、
機械の安全使用に関する研修</t>
    <rPh sb="3" eb="5">
      <t>ジム</t>
    </rPh>
    <rPh sb="6" eb="8">
      <t>ソシキ</t>
    </rPh>
    <rPh sb="8" eb="10">
      <t>ウンエイ</t>
    </rPh>
    <rPh sb="11" eb="12">
      <t>カン</t>
    </rPh>
    <rPh sb="14" eb="16">
      <t>ケンシュウ</t>
    </rPh>
    <rPh sb="18" eb="20">
      <t>キカイ</t>
    </rPh>
    <rPh sb="21" eb="23">
      <t>アンゼン</t>
    </rPh>
    <rPh sb="23" eb="25">
      <t>シヨウ</t>
    </rPh>
    <rPh sb="26" eb="27">
      <t>カン</t>
    </rPh>
    <rPh sb="29" eb="31">
      <t>ケンシュウ</t>
    </rPh>
    <phoneticPr fontId="2"/>
  </si>
  <si>
    <t>4  遊休農地発生防止のための保全管理</t>
    <rPh sb="3" eb="5">
      <t>ユウキュウ</t>
    </rPh>
    <rPh sb="5" eb="7">
      <t>ノウチ</t>
    </rPh>
    <rPh sb="7" eb="9">
      <t>ハッセイ</t>
    </rPh>
    <rPh sb="9" eb="11">
      <t>ボウシ</t>
    </rPh>
    <rPh sb="15" eb="17">
      <t>ホゼン</t>
    </rPh>
    <rPh sb="17" eb="19">
      <t>カンリ</t>
    </rPh>
    <phoneticPr fontId="2"/>
  </si>
  <si>
    <t>5  畦畔･法面･防風林の草刈り</t>
    <rPh sb="3" eb="5">
      <t>ケイハン</t>
    </rPh>
    <rPh sb="6" eb="8">
      <t>ノリメン</t>
    </rPh>
    <rPh sb="9" eb="12">
      <t>ボウフウリン</t>
    </rPh>
    <rPh sb="13" eb="15">
      <t>クサカ</t>
    </rPh>
    <phoneticPr fontId="2"/>
  </si>
  <si>
    <t>6  鳥獣害防護柵等の保守管理</t>
    <rPh sb="3" eb="5">
      <t>チョウジュウ</t>
    </rPh>
    <rPh sb="5" eb="6">
      <t>ガイ</t>
    </rPh>
    <rPh sb="6" eb="9">
      <t>ボウゴサク</t>
    </rPh>
    <rPh sb="9" eb="10">
      <t>トウ</t>
    </rPh>
    <rPh sb="11" eb="13">
      <t>ホシュ</t>
    </rPh>
    <rPh sb="13" eb="15">
      <t>カンリ</t>
    </rPh>
    <phoneticPr fontId="2"/>
  </si>
  <si>
    <t>7  水路の草刈り</t>
    <rPh sb="3" eb="5">
      <t>スイロ</t>
    </rPh>
    <rPh sb="6" eb="8">
      <t>クサカ</t>
    </rPh>
    <phoneticPr fontId="2"/>
  </si>
  <si>
    <t>8  水路の泥上げ</t>
    <rPh sb="3" eb="5">
      <t>スイロ</t>
    </rPh>
    <rPh sb="6" eb="7">
      <t>ドロ</t>
    </rPh>
    <rPh sb="7" eb="8">
      <t>ア</t>
    </rPh>
    <phoneticPr fontId="2"/>
  </si>
  <si>
    <t>9  水路附帯施設の保守管理</t>
    <rPh sb="3" eb="5">
      <t>スイロ</t>
    </rPh>
    <rPh sb="5" eb="7">
      <t>フタイ</t>
    </rPh>
    <rPh sb="7" eb="9">
      <t>シセツ</t>
    </rPh>
    <rPh sb="10" eb="12">
      <t>ホシュ</t>
    </rPh>
    <rPh sb="12" eb="14">
      <t>カンリ</t>
    </rPh>
    <phoneticPr fontId="2"/>
  </si>
  <si>
    <t>24  農用地の機能診断</t>
    <rPh sb="4" eb="7">
      <t>ノウヨウチ</t>
    </rPh>
    <rPh sb="8" eb="10">
      <t>キノウ</t>
    </rPh>
    <rPh sb="10" eb="12">
      <t>シンダン</t>
    </rPh>
    <phoneticPr fontId="2"/>
  </si>
  <si>
    <t>25 水路の機能診断</t>
    <rPh sb="3" eb="5">
      <t>スイロ</t>
    </rPh>
    <rPh sb="6" eb="8">
      <t>キノウ</t>
    </rPh>
    <rPh sb="8" eb="10">
      <t>シンダン</t>
    </rPh>
    <phoneticPr fontId="2"/>
  </si>
  <si>
    <t>26 農道の機能診断</t>
    <rPh sb="3" eb="5">
      <t>ノウドウ</t>
    </rPh>
    <rPh sb="6" eb="8">
      <t>キノウ</t>
    </rPh>
    <rPh sb="8" eb="10">
      <t>シンダン</t>
    </rPh>
    <phoneticPr fontId="2"/>
  </si>
  <si>
    <t>27 ため池の機能診断</t>
    <rPh sb="5" eb="6">
      <t>イケ</t>
    </rPh>
    <rPh sb="7" eb="9">
      <t>キノウ</t>
    </rPh>
    <rPh sb="9" eb="11">
      <t>シンダン</t>
    </rPh>
    <phoneticPr fontId="2"/>
  </si>
  <si>
    <t>28 年度活動計画の策定</t>
    <rPh sb="3" eb="5">
      <t>ネンド</t>
    </rPh>
    <rPh sb="5" eb="7">
      <t>カツドウ</t>
    </rPh>
    <rPh sb="7" eb="9">
      <t>ケイカク</t>
    </rPh>
    <rPh sb="10" eb="12">
      <t>サクテイ</t>
    </rPh>
    <phoneticPr fontId="2"/>
  </si>
  <si>
    <t>29 機能診断･補修技術等に関する研修</t>
    <rPh sb="3" eb="5">
      <t>キノウ</t>
    </rPh>
    <rPh sb="5" eb="7">
      <t>シンダン</t>
    </rPh>
    <rPh sb="8" eb="10">
      <t>ホシュウ</t>
    </rPh>
    <rPh sb="10" eb="12">
      <t>ギジュツ</t>
    </rPh>
    <rPh sb="12" eb="13">
      <t>トウ</t>
    </rPh>
    <rPh sb="14" eb="15">
      <t>カン</t>
    </rPh>
    <rPh sb="17" eb="19">
      <t>ケンシュウ</t>
    </rPh>
    <phoneticPr fontId="2"/>
  </si>
  <si>
    <t>30 農用地の軽微な補修等</t>
    <rPh sb="3" eb="6">
      <t>ノウヨウチ</t>
    </rPh>
    <rPh sb="7" eb="9">
      <t>ケイビ</t>
    </rPh>
    <rPh sb="10" eb="12">
      <t>ホシュウ</t>
    </rPh>
    <rPh sb="12" eb="13">
      <t>トウ</t>
    </rPh>
    <phoneticPr fontId="2"/>
  </si>
  <si>
    <t>31 水路の軽微な補修等</t>
    <rPh sb="3" eb="5">
      <t>スイロ</t>
    </rPh>
    <rPh sb="6" eb="8">
      <t>ケイビ</t>
    </rPh>
    <rPh sb="9" eb="11">
      <t>ホシュウ</t>
    </rPh>
    <rPh sb="11" eb="12">
      <t>トウ</t>
    </rPh>
    <phoneticPr fontId="2"/>
  </si>
  <si>
    <t>32 農道の軽微な補修等</t>
    <rPh sb="3" eb="5">
      <t>ノウドウ</t>
    </rPh>
    <rPh sb="6" eb="8">
      <t>ケイビ</t>
    </rPh>
    <rPh sb="9" eb="11">
      <t>ホシュウ</t>
    </rPh>
    <rPh sb="11" eb="12">
      <t>トウ</t>
    </rPh>
    <phoneticPr fontId="2"/>
  </si>
  <si>
    <t>33 ため池の軽微な補修等</t>
    <rPh sb="5" eb="6">
      <t>イケ</t>
    </rPh>
    <rPh sb="7" eb="9">
      <t>ケイビ</t>
    </rPh>
    <rPh sb="10" eb="12">
      <t>ホシュウ</t>
    </rPh>
    <rPh sb="12" eb="13">
      <t>トウ</t>
    </rPh>
    <phoneticPr fontId="2"/>
  </si>
  <si>
    <t>34 生態系保全</t>
    <rPh sb="3" eb="6">
      <t>セイタイケイ</t>
    </rPh>
    <rPh sb="6" eb="8">
      <t>ホゼン</t>
    </rPh>
    <phoneticPr fontId="2"/>
  </si>
  <si>
    <t>35 水質保全</t>
    <rPh sb="3" eb="5">
      <t>スイシツ</t>
    </rPh>
    <rPh sb="5" eb="7">
      <t>ホゼン</t>
    </rPh>
    <phoneticPr fontId="2"/>
  </si>
  <si>
    <t>36 景観形成・生活環境保全</t>
    <rPh sb="3" eb="5">
      <t>ケイカン</t>
    </rPh>
    <rPh sb="5" eb="7">
      <t>ケイセイ</t>
    </rPh>
    <rPh sb="8" eb="10">
      <t>セイカツ</t>
    </rPh>
    <rPh sb="10" eb="12">
      <t>カンキョウ</t>
    </rPh>
    <rPh sb="12" eb="14">
      <t>ホゼン</t>
    </rPh>
    <phoneticPr fontId="2"/>
  </si>
  <si>
    <t>37 水田貯留機能増進･地下水かん養</t>
    <rPh sb="3" eb="5">
      <t>スイデン</t>
    </rPh>
    <rPh sb="5" eb="7">
      <t>チョリュウ</t>
    </rPh>
    <rPh sb="7" eb="9">
      <t>キノウ</t>
    </rPh>
    <rPh sb="9" eb="11">
      <t>ゾウシン</t>
    </rPh>
    <rPh sb="12" eb="15">
      <t>チカスイ</t>
    </rPh>
    <rPh sb="17" eb="18">
      <t>ヨウ</t>
    </rPh>
    <phoneticPr fontId="2"/>
  </si>
  <si>
    <t>38 資源循環</t>
    <rPh sb="3" eb="5">
      <t>シゲン</t>
    </rPh>
    <rPh sb="5" eb="7">
      <t>ジュンカン</t>
    </rPh>
    <phoneticPr fontId="2"/>
  </si>
  <si>
    <t>52　遊休農地の有効活用</t>
    <rPh sb="3" eb="5">
      <t>ユウキュウ</t>
    </rPh>
    <rPh sb="5" eb="7">
      <t>ノウチ</t>
    </rPh>
    <rPh sb="8" eb="10">
      <t>ユウコウ</t>
    </rPh>
    <rPh sb="10" eb="12">
      <t>カツヨウ</t>
    </rPh>
    <phoneticPr fontId="1"/>
  </si>
  <si>
    <t>53　農地周りの環境改善活動の強化</t>
    <rPh sb="3" eb="5">
      <t>ノウチ</t>
    </rPh>
    <rPh sb="5" eb="6">
      <t>マワ</t>
    </rPh>
    <rPh sb="8" eb="10">
      <t>カンキョウ</t>
    </rPh>
    <rPh sb="10" eb="12">
      <t>カイゼン</t>
    </rPh>
    <rPh sb="12" eb="14">
      <t>カツドウ</t>
    </rPh>
    <rPh sb="15" eb="17">
      <t>キョウカ</t>
    </rPh>
    <phoneticPr fontId="1"/>
  </si>
  <si>
    <t>54　地域住民による直営施工</t>
    <rPh sb="3" eb="5">
      <t>チイキ</t>
    </rPh>
    <rPh sb="5" eb="7">
      <t>ジュウミン</t>
    </rPh>
    <rPh sb="10" eb="12">
      <t>チョクエイ</t>
    </rPh>
    <rPh sb="12" eb="14">
      <t>セコウ</t>
    </rPh>
    <phoneticPr fontId="1"/>
  </si>
  <si>
    <t>55　防災・減災力の強化</t>
  </si>
  <si>
    <t>56　農村環境保全活動の幅広い展開</t>
    <rPh sb="3" eb="5">
      <t>ノウソン</t>
    </rPh>
    <rPh sb="5" eb="7">
      <t>カンキョウ</t>
    </rPh>
    <rPh sb="7" eb="9">
      <t>ホゼン</t>
    </rPh>
    <rPh sb="9" eb="11">
      <t>カツドウ</t>
    </rPh>
    <rPh sb="12" eb="14">
      <t>ハバヒロ</t>
    </rPh>
    <rPh sb="15" eb="17">
      <t>テンカイ</t>
    </rPh>
    <phoneticPr fontId="1"/>
  </si>
  <si>
    <t>57　やすらぎ・福祉及び教育機能の活用</t>
  </si>
  <si>
    <t>58　農村文化の伝承を通じた農村コミュニティの強化</t>
    <rPh sb="3" eb="5">
      <t>ノウソン</t>
    </rPh>
    <rPh sb="5" eb="7">
      <t>ブンカ</t>
    </rPh>
    <rPh sb="8" eb="10">
      <t>デンショウ</t>
    </rPh>
    <rPh sb="11" eb="12">
      <t>ツウ</t>
    </rPh>
    <rPh sb="14" eb="16">
      <t>ノウソン</t>
    </rPh>
    <rPh sb="23" eb="25">
      <t>キョウカ</t>
    </rPh>
    <phoneticPr fontId="1"/>
  </si>
  <si>
    <t>59　都道府県、市町村が特に認める活動</t>
    <rPh sb="3" eb="7">
      <t>トドウフケン</t>
    </rPh>
    <rPh sb="8" eb="11">
      <t>シチョウソン</t>
    </rPh>
    <rPh sb="12" eb="13">
      <t>トク</t>
    </rPh>
    <rPh sb="14" eb="15">
      <t>ミト</t>
    </rPh>
    <rPh sb="17" eb="19">
      <t>カツドウ</t>
    </rPh>
    <phoneticPr fontId="1"/>
  </si>
  <si>
    <t>農村環境保全活動を１テーマ追加</t>
    <phoneticPr fontId="2"/>
  </si>
  <si>
    <t>「高度な保全活動の実施」</t>
    <phoneticPr fontId="2"/>
  </si>
  <si>
    <t>↑「生態系保全」「水質保全」「景観形成・生活環境保全」、「水田貯留機能増進・地下水かん養」「資源循環」から選択</t>
    <phoneticPr fontId="2"/>
  </si>
  <si>
    <t>51　啓発・普及活動</t>
    <rPh sb="3" eb="5">
      <t>ケイハツ</t>
    </rPh>
    <rPh sb="6" eb="8">
      <t>フキュウ</t>
    </rPh>
    <rPh sb="8" eb="10">
      <t>カツドウ</t>
    </rPh>
    <phoneticPr fontId="1"/>
  </si>
  <si>
    <t>（様式第１－３号）</t>
    <rPh sb="1" eb="3">
      <t>ヨウシキ</t>
    </rPh>
    <phoneticPr fontId="2"/>
  </si>
  <si>
    <r>
      <t xml:space="preserve">農業の有する多面的機能の発揮の促進に関する活動計画書
</t>
    </r>
    <r>
      <rPr>
        <sz val="11"/>
        <rFont val="メイリオ"/>
        <family val="3"/>
        <charset val="128"/>
      </rPr>
      <t>（多面的機能支払に係る活動計画書、中山間地域等直接支払に係る集落協定、
環境保全型農業直接支払に係る営農活動計画書）</t>
    </r>
    <rPh sb="28" eb="31">
      <t>タメンテキ</t>
    </rPh>
    <rPh sb="31" eb="33">
      <t>キノウ</t>
    </rPh>
    <rPh sb="33" eb="35">
      <t>シハライ</t>
    </rPh>
    <rPh sb="36" eb="37">
      <t>カカ</t>
    </rPh>
    <rPh sb="38" eb="40">
      <t>カツドウ</t>
    </rPh>
    <rPh sb="40" eb="43">
      <t>ケイカクショ</t>
    </rPh>
    <rPh sb="44" eb="47">
      <t>チュウサンカン</t>
    </rPh>
    <rPh sb="47" eb="49">
      <t>チイキ</t>
    </rPh>
    <rPh sb="49" eb="50">
      <t>トウ</t>
    </rPh>
    <rPh sb="50" eb="52">
      <t>チョクセツ</t>
    </rPh>
    <rPh sb="52" eb="54">
      <t>シハライ</t>
    </rPh>
    <rPh sb="55" eb="56">
      <t>カカ</t>
    </rPh>
    <rPh sb="57" eb="59">
      <t>シュウラク</t>
    </rPh>
    <rPh sb="59" eb="61">
      <t>キョウテイ</t>
    </rPh>
    <rPh sb="63" eb="65">
      <t>カンキョウ</t>
    </rPh>
    <rPh sb="65" eb="68">
      <t>ホゼンガタ</t>
    </rPh>
    <rPh sb="68" eb="70">
      <t>ノウギョウ</t>
    </rPh>
    <rPh sb="70" eb="72">
      <t>チョクセツ</t>
    </rPh>
    <rPh sb="72" eb="74">
      <t>シハライ</t>
    </rPh>
    <rPh sb="75" eb="76">
      <t>カカ</t>
    </rPh>
    <rPh sb="77" eb="79">
      <t>エイノウ</t>
    </rPh>
    <rPh sb="79" eb="81">
      <t>カツドウ</t>
    </rPh>
    <rPh sb="81" eb="84">
      <t>ケイカクショ</t>
    </rPh>
    <phoneticPr fontId="2"/>
  </si>
  <si>
    <t>（ふりがな）</t>
    <phoneticPr fontId="2"/>
  </si>
  <si>
    <t>組織名</t>
    <phoneticPr fontId="2"/>
  </si>
  <si>
    <t>代表者氏名</t>
    <phoneticPr fontId="2"/>
  </si>
  <si>
    <t>印</t>
    <rPh sb="0" eb="1">
      <t>イン</t>
    </rPh>
    <phoneticPr fontId="2"/>
  </si>
  <si>
    <t>所在地</t>
    <rPh sb="0" eb="3">
      <t>ショザイチ</t>
    </rPh>
    <phoneticPr fontId="2"/>
  </si>
  <si>
    <t>Ⅰ．　</t>
    <phoneticPr fontId="2"/>
  </si>
  <si>
    <t>地区の概要（共通）</t>
    <phoneticPr fontId="2"/>
  </si>
  <si>
    <t>＜活動の計画＞</t>
    <rPh sb="1" eb="3">
      <t>カツドウ</t>
    </rPh>
    <rPh sb="4" eb="6">
      <t>ケイカク</t>
    </rPh>
    <phoneticPr fontId="2"/>
  </si>
  <si>
    <t>Ⅱ． １号事業（多面的機能支払）</t>
    <phoneticPr fontId="2"/>
  </si>
  <si>
    <t>別紙１</t>
    <rPh sb="0" eb="2">
      <t>ベッシ</t>
    </rPh>
    <phoneticPr fontId="2"/>
  </si>
  <si>
    <t>Ⅲ． ２号事業（中山間地域等直接支払）</t>
    <phoneticPr fontId="2"/>
  </si>
  <si>
    <t>別紙　</t>
    <rPh sb="0" eb="2">
      <t>ベッシ</t>
    </rPh>
    <phoneticPr fontId="2"/>
  </si>
  <si>
    <t>Ⅳ． ３号事業（環境保全型農業直接支払）</t>
    <phoneticPr fontId="2"/>
  </si>
  <si>
    <t>Ⅴ． その他多面的機能の発揮の促進に資する事業に係る計画書</t>
    <phoneticPr fontId="2"/>
  </si>
  <si>
    <t>（注）該当する活動にチェックし、取り組む活動の別紙のみ添付すること</t>
    <rPh sb="1" eb="2">
      <t>チュウ</t>
    </rPh>
    <rPh sb="3" eb="5">
      <t>ガイトウ</t>
    </rPh>
    <rPh sb="7" eb="9">
      <t>カツドウ</t>
    </rPh>
    <rPh sb="16" eb="17">
      <t>ト</t>
    </rPh>
    <rPh sb="18" eb="19">
      <t>ク</t>
    </rPh>
    <rPh sb="20" eb="22">
      <t>カツドウ</t>
    </rPh>
    <rPh sb="23" eb="25">
      <t>ベッシ</t>
    </rPh>
    <rPh sb="27" eb="29">
      <t>テンプ</t>
    </rPh>
    <phoneticPr fontId="2"/>
  </si>
  <si>
    <t>＜施行注意＞</t>
    <rPh sb="1" eb="3">
      <t>セコウ</t>
    </rPh>
    <rPh sb="3" eb="5">
      <t>チュウイ</t>
    </rPh>
    <phoneticPr fontId="2"/>
  </si>
  <si>
    <t>　提出の際に（　）内は、多面的機能支払に係る活動計画書、中山間地域等直接支払に係る集落協定、環境保全型農業直接支払に係る営農活動計画書のうち該当する活動の計画書若しくは協定を記載すること。</t>
    <rPh sb="1" eb="3">
      <t>テイシュツ</t>
    </rPh>
    <rPh sb="4" eb="5">
      <t>サイ</t>
    </rPh>
    <rPh sb="9" eb="10">
      <t>ナイ</t>
    </rPh>
    <rPh sb="12" eb="15">
      <t>タメンテキ</t>
    </rPh>
    <rPh sb="15" eb="17">
      <t>キノウ</t>
    </rPh>
    <rPh sb="17" eb="19">
      <t>シハラ</t>
    </rPh>
    <rPh sb="20" eb="21">
      <t>カカ</t>
    </rPh>
    <rPh sb="22" eb="24">
      <t>カツドウ</t>
    </rPh>
    <rPh sb="24" eb="27">
      <t>ケイカクショ</t>
    </rPh>
    <rPh sb="28" eb="29">
      <t>チュウ</t>
    </rPh>
    <rPh sb="29" eb="31">
      <t>サンカン</t>
    </rPh>
    <rPh sb="31" eb="33">
      <t>チイキ</t>
    </rPh>
    <rPh sb="33" eb="34">
      <t>トウ</t>
    </rPh>
    <rPh sb="34" eb="36">
      <t>チョクセツ</t>
    </rPh>
    <rPh sb="36" eb="38">
      <t>シハライ</t>
    </rPh>
    <rPh sb="39" eb="40">
      <t>カカ</t>
    </rPh>
    <rPh sb="41" eb="43">
      <t>シュウラク</t>
    </rPh>
    <rPh sb="43" eb="45">
      <t>キョウテイ</t>
    </rPh>
    <rPh sb="46" eb="48">
      <t>カンキョウ</t>
    </rPh>
    <rPh sb="48" eb="51">
      <t>ホゼンガタ</t>
    </rPh>
    <rPh sb="51" eb="53">
      <t>ノウギョウ</t>
    </rPh>
    <rPh sb="53" eb="55">
      <t>チョクセツ</t>
    </rPh>
    <rPh sb="55" eb="57">
      <t>シハライ</t>
    </rPh>
    <rPh sb="58" eb="59">
      <t>カカ</t>
    </rPh>
    <rPh sb="60" eb="62">
      <t>エイノウ</t>
    </rPh>
    <rPh sb="62" eb="64">
      <t>カツドウ</t>
    </rPh>
    <rPh sb="64" eb="67">
      <t>ケイカクショ</t>
    </rPh>
    <rPh sb="70" eb="72">
      <t>ガイトウ</t>
    </rPh>
    <rPh sb="74" eb="76">
      <t>カツドウ</t>
    </rPh>
    <rPh sb="77" eb="80">
      <t>ケイカクショ</t>
    </rPh>
    <rPh sb="80" eb="81">
      <t>モ</t>
    </rPh>
    <rPh sb="84" eb="86">
      <t>キョウテイ</t>
    </rPh>
    <rPh sb="87" eb="89">
      <t>キサイ</t>
    </rPh>
    <phoneticPr fontId="2"/>
  </si>
  <si>
    <t>Ⅰ．地区の概要</t>
    <rPh sb="2" eb="4">
      <t>チク</t>
    </rPh>
    <rPh sb="5" eb="7">
      <t>ガイヨウ</t>
    </rPh>
    <phoneticPr fontId="2"/>
  </si>
  <si>
    <t>※ 以下、（多面的機能支払、中山間地域等直接支払、環境保全型農業直接支払）をそれぞれ（多面支払、中山間直払、環境直払）と一部で表示</t>
    <rPh sb="25" eb="27">
      <t>カンキョウ</t>
    </rPh>
    <rPh sb="27" eb="30">
      <t>ホゼンガタ</t>
    </rPh>
    <rPh sb="30" eb="32">
      <t>ノウギョウ</t>
    </rPh>
    <rPh sb="32" eb="34">
      <t>チョクセツ</t>
    </rPh>
    <rPh sb="34" eb="36">
      <t>シハライ</t>
    </rPh>
    <rPh sb="54" eb="56">
      <t>カンキョウ</t>
    </rPh>
    <rPh sb="56" eb="58">
      <t>チョクバライ</t>
    </rPh>
    <rPh sb="60" eb="62">
      <t>イチブ</t>
    </rPh>
    <phoneticPr fontId="2"/>
  </si>
  <si>
    <t xml:space="preserve"> １．活動期間</t>
    <rPh sb="3" eb="5">
      <t>カツドウ</t>
    </rPh>
    <rPh sb="5" eb="7">
      <t>キカン</t>
    </rPh>
    <phoneticPr fontId="2"/>
  </si>
  <si>
    <t>活動開始年度</t>
    <rPh sb="0" eb="2">
      <t>カツドウ</t>
    </rPh>
    <rPh sb="2" eb="4">
      <t>カイシ</t>
    </rPh>
    <rPh sb="4" eb="6">
      <t>ネンド</t>
    </rPh>
    <phoneticPr fontId="2"/>
  </si>
  <si>
    <t>活動終了年度</t>
    <rPh sb="0" eb="2">
      <t>カツドウ</t>
    </rPh>
    <rPh sb="2" eb="4">
      <t>シュウリョウ</t>
    </rPh>
    <rPh sb="4" eb="6">
      <t>ネンド</t>
    </rPh>
    <phoneticPr fontId="2"/>
  </si>
  <si>
    <t>交付金の
交付年数</t>
    <rPh sb="0" eb="3">
      <t>コウフキン</t>
    </rPh>
    <rPh sb="5" eb="7">
      <t>コウフ</t>
    </rPh>
    <rPh sb="7" eb="9">
      <t>ネンスウ</t>
    </rPh>
    <phoneticPr fontId="2"/>
  </si>
  <si>
    <t>計画変更年度</t>
    <rPh sb="0" eb="2">
      <t>ケイカク</t>
    </rPh>
    <rPh sb="2" eb="4">
      <t>ヘンコウ</t>
    </rPh>
    <rPh sb="4" eb="6">
      <t>ネンド</t>
    </rPh>
    <phoneticPr fontId="2"/>
  </si>
  <si>
    <t>農地維持支払</t>
  </si>
  <si>
    <t>資源向上支払（共同）</t>
    <rPh sb="0" eb="2">
      <t>シゲン</t>
    </rPh>
    <rPh sb="2" eb="4">
      <t>コウジョウ</t>
    </rPh>
    <rPh sb="4" eb="6">
      <t>シハラ</t>
    </rPh>
    <rPh sb="7" eb="9">
      <t>キョウドウ</t>
    </rPh>
    <phoneticPr fontId="2"/>
  </si>
  <si>
    <t>資源向上支払（長寿命化）</t>
    <rPh sb="0" eb="2">
      <t>シゲン</t>
    </rPh>
    <rPh sb="2" eb="4">
      <t>コウジョウ</t>
    </rPh>
    <rPh sb="4" eb="6">
      <t>シハラ</t>
    </rPh>
    <rPh sb="7" eb="11">
      <t>チョウジュミョウカ</t>
    </rPh>
    <phoneticPr fontId="2"/>
  </si>
  <si>
    <t>中山間地域等
直接支払</t>
    <phoneticPr fontId="2"/>
  </si>
  <si>
    <t>環境保全型農業直接支払</t>
    <phoneticPr fontId="2"/>
  </si>
  <si>
    <t xml:space="preserve"> ２．実施区域内の農用地、施設</t>
    <phoneticPr fontId="2"/>
  </si>
  <si>
    <t>協定農用地面積
又は認定農用地面積※１</t>
    <rPh sb="0" eb="2">
      <t>キョウテイ</t>
    </rPh>
    <rPh sb="2" eb="4">
      <t>ノウヨウ</t>
    </rPh>
    <rPh sb="4" eb="5">
      <t>チ</t>
    </rPh>
    <rPh sb="5" eb="7">
      <t>メンセキ</t>
    </rPh>
    <rPh sb="8" eb="9">
      <t>マタ</t>
    </rPh>
    <rPh sb="10" eb="12">
      <t>ニンテイ</t>
    </rPh>
    <rPh sb="12" eb="15">
      <t>ノウヨウチ</t>
    </rPh>
    <rPh sb="15" eb="17">
      <t>メンセキ</t>
    </rPh>
    <phoneticPr fontId="2"/>
  </si>
  <si>
    <t>計</t>
    <rPh sb="0" eb="1">
      <t>ケイ</t>
    </rPh>
    <phoneticPr fontId="2"/>
  </si>
  <si>
    <t>うち遊休
農地面積</t>
    <rPh sb="2" eb="4">
      <t>ユウキュウ</t>
    </rPh>
    <rPh sb="5" eb="7">
      <t>ノウチ</t>
    </rPh>
    <rPh sb="7" eb="9">
      <t>メンセキ</t>
    </rPh>
    <phoneticPr fontId="2"/>
  </si>
  <si>
    <t>年当たり
交付金額
上限</t>
    <rPh sb="0" eb="1">
      <t>ネン</t>
    </rPh>
    <rPh sb="1" eb="2">
      <t>ア</t>
    </rPh>
    <rPh sb="5" eb="8">
      <t>コウフキン</t>
    </rPh>
    <rPh sb="8" eb="9">
      <t>ガク</t>
    </rPh>
    <rPh sb="10" eb="12">
      <t>ジョウゲン</t>
    </rPh>
    <phoneticPr fontId="2"/>
  </si>
  <si>
    <t>畑</t>
    <rPh sb="0" eb="1">
      <t>ハタケ</t>
    </rPh>
    <phoneticPr fontId="2"/>
  </si>
  <si>
    <t>草地</t>
    <rPh sb="0" eb="2">
      <t>クサチ</t>
    </rPh>
    <phoneticPr fontId="2"/>
  </si>
  <si>
    <t>採草放牧地</t>
    <rPh sb="0" eb="2">
      <t>サイソウ</t>
    </rPh>
    <rPh sb="2" eb="5">
      <t>ホウボクチ</t>
    </rPh>
    <phoneticPr fontId="2"/>
  </si>
  <si>
    <t>多面
支払</t>
    <rPh sb="0" eb="2">
      <t>タメン</t>
    </rPh>
    <rPh sb="3" eb="5">
      <t>シハライ</t>
    </rPh>
    <rPh sb="4" eb="5">
      <t>バライ</t>
    </rPh>
    <phoneticPr fontId="2"/>
  </si>
  <si>
    <t>中山間
直払</t>
    <rPh sb="0" eb="3">
      <t>チュウサンカン</t>
    </rPh>
    <rPh sb="4" eb="6">
      <t>チョクバライ</t>
    </rPh>
    <phoneticPr fontId="2"/>
  </si>
  <si>
    <t>傾斜</t>
    <rPh sb="0" eb="2">
      <t>ケイシャ</t>
    </rPh>
    <phoneticPr fontId="2"/>
  </si>
  <si>
    <t>取組面積</t>
    <rPh sb="0" eb="2">
      <t>トリクミ</t>
    </rPh>
    <rPh sb="2" eb="4">
      <t>メンセキ</t>
    </rPh>
    <phoneticPr fontId="2"/>
  </si>
  <si>
    <t>環境
直払※２</t>
    <rPh sb="0" eb="2">
      <t>カンキョウ</t>
    </rPh>
    <rPh sb="3" eb="5">
      <t>チョクバライ</t>
    </rPh>
    <phoneticPr fontId="2"/>
  </si>
  <si>
    <t>※１　 多面支払の認定農用地面積は、集落が管理する農用地面積を記載する。
※２ 　環境直払に取り組む場合は、Ⅳの４の交付金額の取組面積の合計及び年当たり交付金額上限の合計を
　　　記載するものとする。</t>
    <rPh sb="4" eb="6">
      <t>タメン</t>
    </rPh>
    <rPh sb="6" eb="8">
      <t>シハライ</t>
    </rPh>
    <rPh sb="9" eb="11">
      <t>ニンテイ</t>
    </rPh>
    <rPh sb="11" eb="14">
      <t>ノウヨウチ</t>
    </rPh>
    <rPh sb="14" eb="16">
      <t>メンセキ</t>
    </rPh>
    <rPh sb="18" eb="20">
      <t>シュウラク</t>
    </rPh>
    <rPh sb="21" eb="23">
      <t>カンリ</t>
    </rPh>
    <rPh sb="25" eb="28">
      <t>ノウヨウチ</t>
    </rPh>
    <rPh sb="28" eb="30">
      <t>メンセキ</t>
    </rPh>
    <rPh sb="31" eb="33">
      <t>キサイ</t>
    </rPh>
    <rPh sb="41" eb="43">
      <t>カンキョウ</t>
    </rPh>
    <rPh sb="43" eb="44">
      <t>チョク</t>
    </rPh>
    <rPh sb="44" eb="45">
      <t>バライ</t>
    </rPh>
    <rPh sb="46" eb="47">
      <t>ト</t>
    </rPh>
    <rPh sb="48" eb="49">
      <t>ク</t>
    </rPh>
    <rPh sb="50" eb="52">
      <t>バアイ</t>
    </rPh>
    <rPh sb="58" eb="60">
      <t>コウフ</t>
    </rPh>
    <rPh sb="60" eb="62">
      <t>キンガク</t>
    </rPh>
    <rPh sb="63" eb="65">
      <t>トリクミ</t>
    </rPh>
    <rPh sb="65" eb="67">
      <t>メンセキ</t>
    </rPh>
    <rPh sb="68" eb="70">
      <t>ゴウケイ</t>
    </rPh>
    <rPh sb="70" eb="71">
      <t>オヨ</t>
    </rPh>
    <rPh sb="72" eb="73">
      <t>トシ</t>
    </rPh>
    <rPh sb="73" eb="74">
      <t>ア</t>
    </rPh>
    <rPh sb="76" eb="78">
      <t>コウフ</t>
    </rPh>
    <rPh sb="83" eb="85">
      <t>ゴウケイ</t>
    </rPh>
    <rPh sb="90" eb="92">
      <t>キサイ</t>
    </rPh>
    <phoneticPr fontId="2"/>
  </si>
  <si>
    <t>農業用施設
（多面支払）</t>
    <rPh sb="0" eb="3">
      <t>ノウギョウヨウ</t>
    </rPh>
    <rPh sb="3" eb="5">
      <t>シセツ</t>
    </rPh>
    <rPh sb="7" eb="9">
      <t>タメン</t>
    </rPh>
    <rPh sb="9" eb="11">
      <t>シハラ</t>
    </rPh>
    <phoneticPr fontId="2"/>
  </si>
  <si>
    <t>農地に係る施設</t>
    <rPh sb="0" eb="2">
      <t>ノウチ</t>
    </rPh>
    <rPh sb="3" eb="4">
      <t>カカ</t>
    </rPh>
    <rPh sb="5" eb="7">
      <t>シセツ</t>
    </rPh>
    <phoneticPr fontId="2"/>
  </si>
  <si>
    <t>うち、資源向上支払
（長寿命化）の対象施設</t>
    <rPh sb="3" eb="5">
      <t>シゲン</t>
    </rPh>
    <rPh sb="5" eb="7">
      <t>コウジョウ</t>
    </rPh>
    <rPh sb="7" eb="9">
      <t>シハライ</t>
    </rPh>
    <rPh sb="17" eb="19">
      <t>タイショウ</t>
    </rPh>
    <rPh sb="19" eb="21">
      <t>シセツ</t>
    </rPh>
    <phoneticPr fontId="2"/>
  </si>
  <si>
    <t>※　延長は、小数点以下第１位まで記入する。</t>
    <rPh sb="2" eb="4">
      <t>エンチョウ</t>
    </rPh>
    <rPh sb="6" eb="9">
      <t>ショウスウテン</t>
    </rPh>
    <rPh sb="9" eb="11">
      <t>イカ</t>
    </rPh>
    <rPh sb="11" eb="12">
      <t>ダイ</t>
    </rPh>
    <rPh sb="13" eb="14">
      <t>イ</t>
    </rPh>
    <rPh sb="16" eb="18">
      <t>キニュウ</t>
    </rPh>
    <phoneticPr fontId="2"/>
  </si>
  <si>
    <t xml:space="preserve"> ３．実施区域位置図</t>
    <rPh sb="3" eb="5">
      <t>ジッシ</t>
    </rPh>
    <rPh sb="5" eb="7">
      <t>クイキ</t>
    </rPh>
    <rPh sb="7" eb="9">
      <t>イチ</t>
    </rPh>
    <rPh sb="9" eb="10">
      <t>ズ</t>
    </rPh>
    <phoneticPr fontId="2"/>
  </si>
  <si>
    <t>別添１「実施区域位置図」のとおり　</t>
    <rPh sb="0" eb="2">
      <t>ベッテン</t>
    </rPh>
    <rPh sb="4" eb="6">
      <t>ジッシ</t>
    </rPh>
    <rPh sb="6" eb="8">
      <t>クイキ</t>
    </rPh>
    <rPh sb="8" eb="10">
      <t>イチ</t>
    </rPh>
    <rPh sb="10" eb="11">
      <t>ズ</t>
    </rPh>
    <phoneticPr fontId="2"/>
  </si>
  <si>
    <t xml:space="preserve"> ４．組織構成員一覧</t>
    <rPh sb="3" eb="5">
      <t>ソシキ</t>
    </rPh>
    <rPh sb="5" eb="8">
      <t>コウセイイン</t>
    </rPh>
    <rPh sb="8" eb="10">
      <t>イチラン</t>
    </rPh>
    <phoneticPr fontId="2"/>
  </si>
  <si>
    <r>
      <rPr>
        <sz val="11"/>
        <rFont val="HG丸ｺﾞｼｯｸM-PRO"/>
        <family val="3"/>
        <charset val="128"/>
      </rPr>
      <t>別添２「構成員一覧」のとおり</t>
    </r>
    <r>
      <rPr>
        <sz val="9"/>
        <rFont val="HG丸ｺﾞｼｯｸM-PRO"/>
        <family val="3"/>
        <charset val="128"/>
      </rPr>
      <t xml:space="preserve">
</t>
    </r>
    <r>
      <rPr>
        <sz val="10"/>
        <rFont val="HG丸ｺﾞｼｯｸM-PRO"/>
        <family val="3"/>
        <charset val="128"/>
      </rPr>
      <t>※　多面支払のみに取り組む場合は、活動組織規約の別紙「構成員一覧」に代えることができる。</t>
    </r>
    <rPh sb="0" eb="2">
      <t>ベッテン</t>
    </rPh>
    <rPh sb="42" eb="45">
      <t>コウセイイン</t>
    </rPh>
    <rPh sb="45" eb="47">
      <t>イチラン</t>
    </rPh>
    <phoneticPr fontId="2"/>
  </si>
  <si>
    <t xml:space="preserve"> ５．多面的機能支払と中山間地域等直接支払との重複面積</t>
    <rPh sb="3" eb="6">
      <t>タメンテキ</t>
    </rPh>
    <rPh sb="6" eb="8">
      <t>キノウ</t>
    </rPh>
    <rPh sb="8" eb="10">
      <t>シハライ</t>
    </rPh>
    <rPh sb="11" eb="12">
      <t>ナカ</t>
    </rPh>
    <rPh sb="12" eb="14">
      <t>サンカン</t>
    </rPh>
    <rPh sb="14" eb="16">
      <t>チイキ</t>
    </rPh>
    <rPh sb="16" eb="17">
      <t>トウ</t>
    </rPh>
    <rPh sb="17" eb="19">
      <t>チョクセツ</t>
    </rPh>
    <rPh sb="19" eb="21">
      <t>シハライ</t>
    </rPh>
    <rPh sb="23" eb="25">
      <t>チョウフク</t>
    </rPh>
    <rPh sb="25" eb="27">
      <t>メンセキ</t>
    </rPh>
    <phoneticPr fontId="2"/>
  </si>
  <si>
    <t>重複面積
（多面支払・中山間直払）</t>
    <rPh sb="0" eb="2">
      <t>チョウフク</t>
    </rPh>
    <rPh sb="2" eb="4">
      <t>メンセキ</t>
    </rPh>
    <rPh sb="6" eb="8">
      <t>タメン</t>
    </rPh>
    <rPh sb="8" eb="10">
      <t>シハライ</t>
    </rPh>
    <rPh sb="11" eb="14">
      <t>チュウサンカン</t>
    </rPh>
    <rPh sb="14" eb="15">
      <t>チョク</t>
    </rPh>
    <rPh sb="15" eb="16">
      <t>バライ</t>
    </rPh>
    <phoneticPr fontId="2"/>
  </si>
  <si>
    <t>※　多面支払の活動計画書及び中山間直払の集落協定に位置づけられている施設等については、多面支払の
　　活動組織により活動を実施し、また、多面支払の交付金を充てることとする。</t>
    <phoneticPr fontId="2"/>
  </si>
  <si>
    <t>　計画書の変更の際には、容易に比較対照できるよう変更部分を二段書きとし、変更前を（　）書で上段に
記載するものとする。</t>
    <rPh sb="1" eb="4">
      <t>ケイカクショ</t>
    </rPh>
    <rPh sb="5" eb="7">
      <t>ヘンコウ</t>
    </rPh>
    <rPh sb="8" eb="9">
      <t>サイ</t>
    </rPh>
    <rPh sb="12" eb="14">
      <t>ヨウイ</t>
    </rPh>
    <rPh sb="15" eb="17">
      <t>ヒカク</t>
    </rPh>
    <rPh sb="17" eb="19">
      <t>タイショウ</t>
    </rPh>
    <rPh sb="24" eb="26">
      <t>ヘンコウ</t>
    </rPh>
    <rPh sb="26" eb="28">
      <t>ブブン</t>
    </rPh>
    <rPh sb="29" eb="30">
      <t>2</t>
    </rPh>
    <rPh sb="30" eb="31">
      <t>ダン</t>
    </rPh>
    <rPh sb="31" eb="32">
      <t>ガ</t>
    </rPh>
    <rPh sb="36" eb="39">
      <t>ヘンコウマエ</t>
    </rPh>
    <rPh sb="43" eb="44">
      <t>カ</t>
    </rPh>
    <rPh sb="45" eb="47">
      <t>ジョウダン</t>
    </rPh>
    <rPh sb="49" eb="51">
      <t>キサイ</t>
    </rPh>
    <phoneticPr fontId="2"/>
  </si>
  <si>
    <t>実施計画</t>
    <rPh sb="0" eb="4">
      <t>ジッシケイカク</t>
    </rPh>
    <phoneticPr fontId="2"/>
  </si>
  <si>
    <t>活動報告</t>
    <rPh sb="0" eb="2">
      <t>カツドウ</t>
    </rPh>
    <rPh sb="2" eb="4">
      <t>ホウコク</t>
    </rPh>
    <phoneticPr fontId="2"/>
  </si>
  <si>
    <t>活動報告の確認</t>
    <rPh sb="0" eb="2">
      <t>カツドウ</t>
    </rPh>
    <rPh sb="2" eb="4">
      <t>ホウコク</t>
    </rPh>
    <rPh sb="5" eb="7">
      <t>カクニン</t>
    </rPh>
    <phoneticPr fontId="2"/>
  </si>
  <si>
    <t>活動記録で選択された取組番号から、区分、項目、取組を自動入力するための表</t>
    <rPh sb="0" eb="2">
      <t>カツドウ</t>
    </rPh>
    <rPh sb="2" eb="4">
      <t>キロク</t>
    </rPh>
    <rPh sb="5" eb="7">
      <t>センタク</t>
    </rPh>
    <rPh sb="10" eb="12">
      <t>トリク</t>
    </rPh>
    <rPh sb="12" eb="14">
      <t>バンゴウ</t>
    </rPh>
    <rPh sb="17" eb="19">
      <t>クブン</t>
    </rPh>
    <rPh sb="20" eb="22">
      <t>コウモク</t>
    </rPh>
    <rPh sb="23" eb="25">
      <t>トリク</t>
    </rPh>
    <rPh sb="26" eb="28">
      <t>ジドウ</t>
    </rPh>
    <rPh sb="28" eb="30">
      <t>ニュウリョク</t>
    </rPh>
    <rPh sb="35" eb="36">
      <t>ヒョウ</t>
    </rPh>
    <phoneticPr fontId="1"/>
  </si>
  <si>
    <t>実施回数のカウント</t>
    <rPh sb="0" eb="2">
      <t>ジッシ</t>
    </rPh>
    <rPh sb="2" eb="4">
      <t>カイスウ</t>
    </rPh>
    <phoneticPr fontId="1"/>
  </si>
  <si>
    <t>←活動記録に取組番号が入力された回数をカウントし、これをもとに実施状況報告書の「実施欄」の○、×を判定しています。</t>
    <rPh sb="49" eb="51">
      <t>ハンテイ</t>
    </rPh>
    <phoneticPr fontId="1"/>
  </si>
  <si>
    <r>
      <t>都道府県の要綱基本方針において取組を追加した場合の設定方法</t>
    </r>
    <r>
      <rPr>
        <b/>
        <sz val="12"/>
        <rFont val="Meiryo UI"/>
        <family val="3"/>
        <charset val="128"/>
      </rPr>
      <t>（県の担当者が作業してください）</t>
    </r>
    <rPh sb="0" eb="4">
      <t>トドウフケン</t>
    </rPh>
    <rPh sb="5" eb="7">
      <t>ヨウコウ</t>
    </rPh>
    <rPh sb="7" eb="9">
      <t>キホン</t>
    </rPh>
    <rPh sb="9" eb="11">
      <t>ホウシン</t>
    </rPh>
    <rPh sb="15" eb="17">
      <t>トリク</t>
    </rPh>
    <rPh sb="18" eb="20">
      <t>ツイカ</t>
    </rPh>
    <rPh sb="22" eb="24">
      <t>バアイ</t>
    </rPh>
    <rPh sb="25" eb="27">
      <t>セッテイ</t>
    </rPh>
    <rPh sb="27" eb="29">
      <t>ホウホウ</t>
    </rPh>
    <rPh sb="30" eb="31">
      <t>ケン</t>
    </rPh>
    <rPh sb="32" eb="35">
      <t>タントウシャ</t>
    </rPh>
    <rPh sb="36" eb="38">
      <t>サギョウ</t>
    </rPh>
    <phoneticPr fontId="1"/>
  </si>
  <si>
    <t>A.■か□</t>
    <phoneticPr fontId="2"/>
  </si>
  <si>
    <t>B.○か空白</t>
    <rPh sb="4" eb="6">
      <t>クウハク</t>
    </rPh>
    <phoneticPr fontId="2"/>
  </si>
  <si>
    <t>C.○か－か×</t>
    <phoneticPr fontId="2"/>
  </si>
  <si>
    <t>D.農村環境保全活動のテーマ</t>
    <rPh sb="2" eb="4">
      <t>ノウソン</t>
    </rPh>
    <rPh sb="4" eb="6">
      <t>カンキョウ</t>
    </rPh>
    <rPh sb="6" eb="10">
      <t>ホゼンカツドウ</t>
    </rPh>
    <phoneticPr fontId="1"/>
  </si>
  <si>
    <t>E.高度な保全活動</t>
    <rPh sb="2" eb="4">
      <t>コウド</t>
    </rPh>
    <rPh sb="5" eb="9">
      <t>ホゼンカツドウ</t>
    </rPh>
    <phoneticPr fontId="1"/>
  </si>
  <si>
    <t>F.施設</t>
    <rPh sb="2" eb="4">
      <t>シセツ</t>
    </rPh>
    <phoneticPr fontId="1"/>
  </si>
  <si>
    <t>G.単位</t>
    <rPh sb="2" eb="4">
      <t>タンイ</t>
    </rPh>
    <phoneticPr fontId="1"/>
  </si>
  <si>
    <t>H.構成員一覧の分類</t>
    <rPh sb="2" eb="5">
      <t>コウセイイン</t>
    </rPh>
    <rPh sb="5" eb="7">
      <t>イチラン</t>
    </rPh>
    <rPh sb="8" eb="10">
      <t>ブンルイ</t>
    </rPh>
    <phoneticPr fontId="1"/>
  </si>
  <si>
    <t>I.金銭出納簿の区分</t>
    <rPh sb="2" eb="4">
      <t>キンセン</t>
    </rPh>
    <rPh sb="4" eb="7">
      <t>スイトウボ</t>
    </rPh>
    <rPh sb="8" eb="10">
      <t>クブン</t>
    </rPh>
    <phoneticPr fontId="1"/>
  </si>
  <si>
    <t>J.金銭出納簿の収支の分類</t>
    <rPh sb="2" eb="4">
      <t>キンセン</t>
    </rPh>
    <rPh sb="4" eb="7">
      <t>スイトウボ</t>
    </rPh>
    <rPh sb="8" eb="10">
      <t>シュウシ</t>
    </rPh>
    <rPh sb="11" eb="13">
      <t>ブンルイ</t>
    </rPh>
    <phoneticPr fontId="1"/>
  </si>
  <si>
    <t>番号</t>
    <rPh sb="0" eb="2">
      <t>バンゴウ</t>
    </rPh>
    <phoneticPr fontId="1"/>
  </si>
  <si>
    <t>支払区分</t>
    <rPh sb="0" eb="2">
      <t>シハライ</t>
    </rPh>
    <rPh sb="2" eb="4">
      <t>クブン</t>
    </rPh>
    <phoneticPr fontId="2"/>
  </si>
  <si>
    <t>活動項目</t>
    <rPh sb="0" eb="2">
      <t>カツドウ</t>
    </rPh>
    <rPh sb="2" eb="4">
      <t>コウモク</t>
    </rPh>
    <phoneticPr fontId="1"/>
  </si>
  <si>
    <t>要綱基本方針において取組を追加した場合、以下の方法により修正することができます。</t>
    <rPh sb="0" eb="2">
      <t>ヨウコウ</t>
    </rPh>
    <rPh sb="2" eb="4">
      <t>キホン</t>
    </rPh>
    <rPh sb="4" eb="6">
      <t>ホウシン</t>
    </rPh>
    <rPh sb="10" eb="12">
      <t>トリクミ</t>
    </rPh>
    <rPh sb="13" eb="15">
      <t>ツイカ</t>
    </rPh>
    <rPh sb="17" eb="18">
      <t>バ</t>
    </rPh>
    <rPh sb="18" eb="19">
      <t>ゴウ</t>
    </rPh>
    <rPh sb="20" eb="22">
      <t>イカ</t>
    </rPh>
    <rPh sb="23" eb="25">
      <t>ホウホウ</t>
    </rPh>
    <rPh sb="28" eb="30">
      <t>シュウセイ</t>
    </rPh>
    <phoneticPr fontId="1"/>
  </si>
  <si>
    <t>■</t>
    <phoneticPr fontId="2"/>
  </si>
  <si>
    <t>○</t>
    <phoneticPr fontId="2"/>
  </si>
  <si>
    <t>生態系保全</t>
    <rPh sb="0" eb="3">
      <t>セイタイケイ</t>
    </rPh>
    <rPh sb="3" eb="5">
      <t>ホゼン</t>
    </rPh>
    <phoneticPr fontId="2"/>
  </si>
  <si>
    <t>生態系保全</t>
    <rPh sb="0" eb="3">
      <t>セイタイケイ</t>
    </rPh>
    <rPh sb="3" eb="5">
      <t>ホゼン</t>
    </rPh>
    <phoneticPr fontId="1"/>
  </si>
  <si>
    <t>循環かんがいによる水質保全</t>
    <rPh sb="0" eb="2">
      <t>ジュンカン</t>
    </rPh>
    <rPh sb="9" eb="11">
      <t>スイシツ</t>
    </rPh>
    <rPh sb="11" eb="13">
      <t>ホゼン</t>
    </rPh>
    <phoneticPr fontId="1"/>
  </si>
  <si>
    <t>水路</t>
    <rPh sb="0" eb="2">
      <t>スイロ</t>
    </rPh>
    <phoneticPr fontId="1"/>
  </si>
  <si>
    <t>km</t>
    <phoneticPr fontId="1"/>
  </si>
  <si>
    <t>１.農業者個人</t>
    <rPh sb="2" eb="5">
      <t>ノウギョウシャ</t>
    </rPh>
    <rPh sb="5" eb="7">
      <t>コジン</t>
    </rPh>
    <phoneticPr fontId="1"/>
  </si>
  <si>
    <t>１.前年度持越</t>
    <rPh sb="2" eb="5">
      <t>ゼンネンド</t>
    </rPh>
    <rPh sb="5" eb="7">
      <t>モチコシ</t>
    </rPh>
    <phoneticPr fontId="1"/>
  </si>
  <si>
    <t>-</t>
    <phoneticPr fontId="2"/>
  </si>
  <si>
    <t>事務処理</t>
    <rPh sb="0" eb="2">
      <t>ジム</t>
    </rPh>
    <rPh sb="2" eb="4">
      <t>ショリ</t>
    </rPh>
    <phoneticPr fontId="2"/>
  </si>
  <si>
    <t>200 事務処理</t>
  </si>
  <si>
    <t>●共通：活動記録で、追加した取組番号を入力できるようにする</t>
    <rPh sb="1" eb="3">
      <t>キョウツウ</t>
    </rPh>
    <rPh sb="4" eb="6">
      <t>カツドウ</t>
    </rPh>
    <rPh sb="6" eb="8">
      <t>キロク</t>
    </rPh>
    <rPh sb="10" eb="12">
      <t>ツイカ</t>
    </rPh>
    <rPh sb="14" eb="15">
      <t>ト</t>
    </rPh>
    <rPh sb="15" eb="16">
      <t>ク</t>
    </rPh>
    <rPh sb="16" eb="18">
      <t>バンゴウ</t>
    </rPh>
    <rPh sb="19" eb="21">
      <t>ニュウリョク</t>
    </rPh>
    <phoneticPr fontId="1"/>
  </si>
  <si>
    <t>□</t>
    <phoneticPr fontId="2"/>
  </si>
  <si>
    <t>－</t>
    <phoneticPr fontId="1"/>
  </si>
  <si>
    <t>水質保全</t>
    <rPh sb="0" eb="2">
      <t>スイシツ</t>
    </rPh>
    <rPh sb="2" eb="4">
      <t>ホゼン</t>
    </rPh>
    <phoneticPr fontId="2"/>
  </si>
  <si>
    <t>水質保全</t>
    <rPh sb="0" eb="2">
      <t>スイシツ</t>
    </rPh>
    <rPh sb="2" eb="4">
      <t>ホゼン</t>
    </rPh>
    <phoneticPr fontId="1"/>
  </si>
  <si>
    <t>浄化水路による水質保全</t>
    <rPh sb="0" eb="2">
      <t>ジョウカ</t>
    </rPh>
    <rPh sb="2" eb="4">
      <t>スイロ</t>
    </rPh>
    <rPh sb="7" eb="9">
      <t>スイシツ</t>
    </rPh>
    <rPh sb="9" eb="11">
      <t>ホゼン</t>
    </rPh>
    <phoneticPr fontId="1"/>
  </si>
  <si>
    <t>農道</t>
    <rPh sb="0" eb="2">
      <t>ノウドウ</t>
    </rPh>
    <phoneticPr fontId="1"/>
  </si>
  <si>
    <t>箇所</t>
    <rPh sb="0" eb="2">
      <t>カショ</t>
    </rPh>
    <phoneticPr fontId="1"/>
  </si>
  <si>
    <t>２.農事組合法人</t>
    <rPh sb="2" eb="4">
      <t>ノウジ</t>
    </rPh>
    <rPh sb="4" eb="6">
      <t>クミアイ</t>
    </rPh>
    <rPh sb="6" eb="8">
      <t>ホウジン</t>
    </rPh>
    <phoneticPr fontId="1"/>
  </si>
  <si>
    <t>２.交付金</t>
    <rPh sb="2" eb="5">
      <t>コウフキン</t>
    </rPh>
    <phoneticPr fontId="1"/>
  </si>
  <si>
    <t>-</t>
    <phoneticPr fontId="2"/>
  </si>
  <si>
    <t>会議</t>
    <rPh sb="0" eb="2">
      <t>カイギ</t>
    </rPh>
    <phoneticPr fontId="2"/>
  </si>
  <si>
    <t>300 会議</t>
  </si>
  <si>
    <t>　１）「取組番号早見表シート」及び「取組番号シート」に番号、支払区分、活動項目、取組を追加する。</t>
    <rPh sb="4" eb="6">
      <t>トリクミ</t>
    </rPh>
    <rPh sb="6" eb="8">
      <t>バンゴウ</t>
    </rPh>
    <rPh sb="8" eb="11">
      <t>ハヤミヒョウ</t>
    </rPh>
    <rPh sb="15" eb="16">
      <t>オヨ</t>
    </rPh>
    <rPh sb="18" eb="20">
      <t>トリクミ</t>
    </rPh>
    <rPh sb="20" eb="22">
      <t>バンゴウ</t>
    </rPh>
    <rPh sb="27" eb="29">
      <t>バンゴウ</t>
    </rPh>
    <rPh sb="30" eb="32">
      <t>シハライ</t>
    </rPh>
    <rPh sb="32" eb="34">
      <t>クブン</t>
    </rPh>
    <rPh sb="35" eb="37">
      <t>カツドウ</t>
    </rPh>
    <rPh sb="37" eb="39">
      <t>コウモク</t>
    </rPh>
    <rPh sb="40" eb="42">
      <t>トリクミ</t>
    </rPh>
    <rPh sb="43" eb="45">
      <t>ツイカ</t>
    </rPh>
    <phoneticPr fontId="1"/>
  </si>
  <si>
    <t>×</t>
    <phoneticPr fontId="1"/>
  </si>
  <si>
    <t>景観形成・生活環境保全</t>
    <rPh sb="0" eb="2">
      <t>ケイカン</t>
    </rPh>
    <rPh sb="2" eb="4">
      <t>ケイセイ</t>
    </rPh>
    <rPh sb="5" eb="7">
      <t>セイカツ</t>
    </rPh>
    <rPh sb="7" eb="9">
      <t>カンキョウ</t>
    </rPh>
    <rPh sb="9" eb="11">
      <t>ホゼン</t>
    </rPh>
    <phoneticPr fontId="2"/>
  </si>
  <si>
    <t>景観形成・生活環境保全</t>
    <rPh sb="0" eb="2">
      <t>ケイカン</t>
    </rPh>
    <rPh sb="2" eb="4">
      <t>ケイセイ</t>
    </rPh>
    <rPh sb="5" eb="7">
      <t>セイカツ</t>
    </rPh>
    <rPh sb="7" eb="9">
      <t>カンキョウ</t>
    </rPh>
    <rPh sb="9" eb="11">
      <t>ホゼン</t>
    </rPh>
    <phoneticPr fontId="1"/>
  </si>
  <si>
    <t>地下水かん養</t>
    <rPh sb="0" eb="3">
      <t>チカスイ</t>
    </rPh>
    <rPh sb="5" eb="6">
      <t>ヨウ</t>
    </rPh>
    <phoneticPr fontId="1"/>
  </si>
  <si>
    <t>ため池</t>
    <rPh sb="2" eb="3">
      <t>イケ</t>
    </rPh>
    <phoneticPr fontId="1"/>
  </si>
  <si>
    <t>３.営農組合</t>
    <rPh sb="2" eb="4">
      <t>エイノウ</t>
    </rPh>
    <rPh sb="4" eb="6">
      <t>クミアイ</t>
    </rPh>
    <phoneticPr fontId="1"/>
  </si>
  <si>
    <t>３.利子等</t>
    <rPh sb="2" eb="4">
      <t>リシ</t>
    </rPh>
    <rPh sb="4" eb="5">
      <t>トウ</t>
    </rPh>
    <phoneticPr fontId="1"/>
  </si>
  <si>
    <t>　２）「選択肢」シートのK列～O列の72行以降に行を挿入し、追加した取組番号、支払区分、活動項目、取組を入力する。</t>
    <rPh sb="4" eb="7">
      <t>センタクシ</t>
    </rPh>
    <rPh sb="13" eb="14">
      <t>レツ</t>
    </rPh>
    <rPh sb="16" eb="17">
      <t>レツ</t>
    </rPh>
    <rPh sb="20" eb="21">
      <t>ギョウ</t>
    </rPh>
    <rPh sb="21" eb="23">
      <t>イコウ</t>
    </rPh>
    <rPh sb="24" eb="25">
      <t>ギョウ</t>
    </rPh>
    <rPh sb="26" eb="28">
      <t>ソウニュウ</t>
    </rPh>
    <rPh sb="30" eb="32">
      <t>ツイカ</t>
    </rPh>
    <rPh sb="34" eb="36">
      <t>トリクミ</t>
    </rPh>
    <rPh sb="36" eb="38">
      <t>バンゴウ</t>
    </rPh>
    <rPh sb="39" eb="41">
      <t>シハライ</t>
    </rPh>
    <rPh sb="41" eb="43">
      <t>クブン</t>
    </rPh>
    <rPh sb="44" eb="46">
      <t>カツドウ</t>
    </rPh>
    <rPh sb="46" eb="48">
      <t>コウモク</t>
    </rPh>
    <rPh sb="49" eb="51">
      <t>トリクミ</t>
    </rPh>
    <rPh sb="52" eb="54">
      <t>ニュウリョク</t>
    </rPh>
    <phoneticPr fontId="1"/>
  </si>
  <si>
    <t>水田貯留・地下水かん養</t>
    <rPh sb="0" eb="2">
      <t>スイデン</t>
    </rPh>
    <rPh sb="2" eb="4">
      <t>チョリュウ</t>
    </rPh>
    <rPh sb="5" eb="8">
      <t>チカスイ</t>
    </rPh>
    <rPh sb="10" eb="11">
      <t>ヨウ</t>
    </rPh>
    <phoneticPr fontId="2"/>
  </si>
  <si>
    <t>水田貯留・地下水かん養</t>
    <rPh sb="0" eb="2">
      <t>スイデン</t>
    </rPh>
    <rPh sb="2" eb="4">
      <t>チョリュウ</t>
    </rPh>
    <rPh sb="5" eb="8">
      <t>チカスイ</t>
    </rPh>
    <rPh sb="10" eb="11">
      <t>ヨウ</t>
    </rPh>
    <phoneticPr fontId="1"/>
  </si>
  <si>
    <t>持続的な水管理</t>
    <rPh sb="0" eb="3">
      <t>ジゾクテキ</t>
    </rPh>
    <rPh sb="4" eb="5">
      <t>ミズ</t>
    </rPh>
    <rPh sb="5" eb="7">
      <t>カンリ</t>
    </rPh>
    <phoneticPr fontId="1"/>
  </si>
  <si>
    <t>農地に係る施設</t>
    <rPh sb="0" eb="2">
      <t>ノウチ</t>
    </rPh>
    <rPh sb="3" eb="4">
      <t>カカ</t>
    </rPh>
    <rPh sb="5" eb="7">
      <t>シセツ</t>
    </rPh>
    <phoneticPr fontId="1"/>
  </si>
  <si>
    <t>４.その他の農業者団体</t>
    <rPh sb="4" eb="5">
      <t>タ</t>
    </rPh>
    <rPh sb="6" eb="9">
      <t>ノウギョウシャ</t>
    </rPh>
    <rPh sb="9" eb="11">
      <t>ダンタイ</t>
    </rPh>
    <phoneticPr fontId="1"/>
  </si>
  <si>
    <t>４.日当</t>
    <rPh sb="2" eb="4">
      <t>ニットウ</t>
    </rPh>
    <phoneticPr fontId="1"/>
  </si>
  <si>
    <t>農地維持</t>
    <rPh sb="0" eb="2">
      <t>ノウチ</t>
    </rPh>
    <rPh sb="2" eb="4">
      <t>イジ</t>
    </rPh>
    <phoneticPr fontId="2"/>
  </si>
  <si>
    <t>点検・計画策定</t>
    <rPh sb="0" eb="2">
      <t>テンケン</t>
    </rPh>
    <rPh sb="3" eb="5">
      <t>ケイカク</t>
    </rPh>
    <rPh sb="5" eb="7">
      <t>サクテイ</t>
    </rPh>
    <phoneticPr fontId="2"/>
  </si>
  <si>
    <t>点検</t>
    <rPh sb="0" eb="2">
      <t>テンケン</t>
    </rPh>
    <phoneticPr fontId="2"/>
  </si>
  <si>
    <t>1 点検</t>
  </si>
  <si>
    <t>　３）「選択肢」シートＰ列の72行以降にP71セル（活動記録に入力された回数のカウントを行う数式）をコピーする。　</t>
    <rPh sb="12" eb="13">
      <t>レツ</t>
    </rPh>
    <rPh sb="26" eb="28">
      <t>カツドウ</t>
    </rPh>
    <rPh sb="28" eb="30">
      <t>キロク</t>
    </rPh>
    <rPh sb="31" eb="33">
      <t>ニュウリョク</t>
    </rPh>
    <rPh sb="36" eb="38">
      <t>カイスウ</t>
    </rPh>
    <rPh sb="44" eb="45">
      <t>オコナ</t>
    </rPh>
    <rPh sb="46" eb="48">
      <t>スウシキ</t>
    </rPh>
    <phoneticPr fontId="1"/>
  </si>
  <si>
    <t>資源循環</t>
    <rPh sb="0" eb="2">
      <t>シゲン</t>
    </rPh>
    <rPh sb="2" eb="4">
      <t>ジュンカン</t>
    </rPh>
    <phoneticPr fontId="2"/>
  </si>
  <si>
    <t>資源循環</t>
    <rPh sb="0" eb="2">
      <t>シゲン</t>
    </rPh>
    <rPh sb="2" eb="4">
      <t>ジュンカン</t>
    </rPh>
    <phoneticPr fontId="1"/>
  </si>
  <si>
    <t>土壌流出防止</t>
    <rPh sb="0" eb="2">
      <t>ドジョウ</t>
    </rPh>
    <rPh sb="2" eb="4">
      <t>リュウシュツ</t>
    </rPh>
    <rPh sb="4" eb="6">
      <t>ボウシ</t>
    </rPh>
    <phoneticPr fontId="1"/>
  </si>
  <si>
    <t>５.農業者以外個人</t>
    <rPh sb="2" eb="5">
      <t>ノウギョウシャ</t>
    </rPh>
    <rPh sb="5" eb="7">
      <t>イガイ</t>
    </rPh>
    <rPh sb="7" eb="9">
      <t>コジン</t>
    </rPh>
    <phoneticPr fontId="1"/>
  </si>
  <si>
    <t>５.購入・リース費</t>
    <rPh sb="2" eb="4">
      <t>コウニュウ</t>
    </rPh>
    <rPh sb="8" eb="9">
      <t>ヒ</t>
    </rPh>
    <phoneticPr fontId="1"/>
  </si>
  <si>
    <t>2 年度活動計画の策定</t>
  </si>
  <si>
    <t>　　　（この作業により、活動記録に取組番号が入力された回数がＰ列に入力され、これをもとに実施状況報告書の「実施欄」の○、×を判定します。）</t>
    <rPh sb="6" eb="8">
      <t>サギョウ</t>
    </rPh>
    <rPh sb="27" eb="29">
      <t>カイスウ</t>
    </rPh>
    <rPh sb="31" eb="32">
      <t>レツ</t>
    </rPh>
    <rPh sb="33" eb="35">
      <t>ニュウリョク</t>
    </rPh>
    <rPh sb="44" eb="46">
      <t>ジッシ</t>
    </rPh>
    <rPh sb="46" eb="48">
      <t>ジョウキョウ</t>
    </rPh>
    <rPh sb="48" eb="51">
      <t>ホウコクショ</t>
    </rPh>
    <rPh sb="53" eb="55">
      <t>ジッシ</t>
    </rPh>
    <rPh sb="55" eb="56">
      <t>ラン</t>
    </rPh>
    <rPh sb="62" eb="64">
      <t>ハンテイ</t>
    </rPh>
    <phoneticPr fontId="1"/>
  </si>
  <si>
    <t>生物多様性の回復</t>
    <rPh sb="0" eb="2">
      <t>セイブツ</t>
    </rPh>
    <rPh sb="2" eb="5">
      <t>タヨウセイ</t>
    </rPh>
    <rPh sb="6" eb="8">
      <t>カイフク</t>
    </rPh>
    <phoneticPr fontId="1"/>
  </si>
  <si>
    <t>６.自治会</t>
    <rPh sb="2" eb="5">
      <t>ジチカイ</t>
    </rPh>
    <phoneticPr fontId="1"/>
  </si>
  <si>
    <t>６.外注費</t>
    <rPh sb="2" eb="5">
      <t>ガイチュウヒ</t>
    </rPh>
    <phoneticPr fontId="1"/>
  </si>
  <si>
    <t>3 事務・組織運営等に関する研修、機械の安全使用に関する研修</t>
    <phoneticPr fontId="1"/>
  </si>
  <si>
    <t>水環境の回復</t>
    <rPh sb="0" eb="3">
      <t>ミズカンキョウ</t>
    </rPh>
    <rPh sb="4" eb="6">
      <t>カイフク</t>
    </rPh>
    <phoneticPr fontId="1"/>
  </si>
  <si>
    <t>７.女性会</t>
    <rPh sb="2" eb="5">
      <t>ジョセイカイ</t>
    </rPh>
    <phoneticPr fontId="1"/>
  </si>
  <si>
    <t>７.その他支出</t>
    <rPh sb="4" eb="5">
      <t>タ</t>
    </rPh>
    <rPh sb="5" eb="7">
      <t>シシュツ</t>
    </rPh>
    <phoneticPr fontId="1"/>
  </si>
  <si>
    <t>4 遊休農地発生防止のための保全管理</t>
  </si>
  <si>
    <t>●農村環境保全活動、多面的機能の増進を図る活動、長寿命化のための活動を追加する場合は以下の設定を行う</t>
    <rPh sb="1" eb="3">
      <t>ノウソン</t>
    </rPh>
    <rPh sb="3" eb="5">
      <t>カンキョウ</t>
    </rPh>
    <rPh sb="5" eb="7">
      <t>ホゼン</t>
    </rPh>
    <rPh sb="7" eb="9">
      <t>カツドウ</t>
    </rPh>
    <rPh sb="10" eb="13">
      <t>タメンテキ</t>
    </rPh>
    <rPh sb="13" eb="15">
      <t>キノウ</t>
    </rPh>
    <rPh sb="16" eb="18">
      <t>ゾウシン</t>
    </rPh>
    <rPh sb="19" eb="20">
      <t>ハカ</t>
    </rPh>
    <rPh sb="21" eb="23">
      <t>カツドウ</t>
    </rPh>
    <rPh sb="24" eb="25">
      <t>チョウ</t>
    </rPh>
    <rPh sb="25" eb="28">
      <t>ジュミョウカ</t>
    </rPh>
    <rPh sb="32" eb="34">
      <t>カツドウ</t>
    </rPh>
    <rPh sb="35" eb="37">
      <t>ツイカ</t>
    </rPh>
    <rPh sb="39" eb="41">
      <t>バアイ</t>
    </rPh>
    <rPh sb="42" eb="44">
      <t>イカ</t>
    </rPh>
    <rPh sb="45" eb="47">
      <t>セッテイ</t>
    </rPh>
    <rPh sb="48" eb="49">
      <t>オコナ</t>
    </rPh>
    <phoneticPr fontId="1"/>
  </si>
  <si>
    <t>持続的な畦畔管理</t>
    <rPh sb="0" eb="3">
      <t>ジゾクテキ</t>
    </rPh>
    <rPh sb="4" eb="6">
      <t>ケイハン</t>
    </rPh>
    <rPh sb="6" eb="8">
      <t>カンリ</t>
    </rPh>
    <phoneticPr fontId="1"/>
  </si>
  <si>
    <t>８.子供会</t>
    <rPh sb="2" eb="5">
      <t>コドモカイ</t>
    </rPh>
    <phoneticPr fontId="1"/>
  </si>
  <si>
    <t>８.返還</t>
    <rPh sb="2" eb="4">
      <t>ヘンカン</t>
    </rPh>
    <phoneticPr fontId="1"/>
  </si>
  <si>
    <t>5 畦畔・法面・防風林の草刈り</t>
  </si>
  <si>
    <t>①農村環境保全活動の項目を追加する場合</t>
    <rPh sb="1" eb="3">
      <t>ノウソン</t>
    </rPh>
    <rPh sb="3" eb="5">
      <t>カンキョウ</t>
    </rPh>
    <rPh sb="5" eb="9">
      <t>ホゼンカツドウ</t>
    </rPh>
    <rPh sb="10" eb="12">
      <t>コウモク</t>
    </rPh>
    <rPh sb="13" eb="15">
      <t>ツイカ</t>
    </rPh>
    <rPh sb="17" eb="19">
      <t>バアイ</t>
    </rPh>
    <phoneticPr fontId="1"/>
  </si>
  <si>
    <t>専門家の指導</t>
    <rPh sb="0" eb="3">
      <t>センモンカ</t>
    </rPh>
    <rPh sb="4" eb="6">
      <t>シドウ</t>
    </rPh>
    <phoneticPr fontId="1"/>
  </si>
  <si>
    <t>９.土地改良区</t>
    <rPh sb="2" eb="4">
      <t>トチ</t>
    </rPh>
    <rPh sb="4" eb="7">
      <t>カイリョウク</t>
    </rPh>
    <phoneticPr fontId="1"/>
  </si>
  <si>
    <t>6 鳥獣害防護柵等の保守管理</t>
  </si>
  <si>
    <t>活動計画書３（２）１）で実践活動を選択する際に、追加した項目を選択できるようにする</t>
    <rPh sb="0" eb="2">
      <t>カツドウ</t>
    </rPh>
    <rPh sb="2" eb="5">
      <t>ケイカクショ</t>
    </rPh>
    <rPh sb="12" eb="14">
      <t>ジッセン</t>
    </rPh>
    <rPh sb="14" eb="16">
      <t>カツドウ</t>
    </rPh>
    <rPh sb="17" eb="19">
      <t>センタク</t>
    </rPh>
    <rPh sb="21" eb="22">
      <t>サイ</t>
    </rPh>
    <rPh sb="24" eb="26">
      <t>ツイカ</t>
    </rPh>
    <rPh sb="28" eb="30">
      <t>コウモク</t>
    </rPh>
    <rPh sb="31" eb="33">
      <t>センタク</t>
    </rPh>
    <phoneticPr fontId="1"/>
  </si>
  <si>
    <t>10.JA</t>
    <phoneticPr fontId="1"/>
  </si>
  <si>
    <t>7 水路の草刈り</t>
  </si>
  <si>
    <t>　１）「選択肢」シートのQ列の「50　地域資源の～」の下に番号と取組を入力する。</t>
    <rPh sb="13" eb="14">
      <t>レツ</t>
    </rPh>
    <rPh sb="19" eb="21">
      <t>チイキ</t>
    </rPh>
    <rPh sb="21" eb="23">
      <t>シゲン</t>
    </rPh>
    <rPh sb="27" eb="28">
      <t>シタ</t>
    </rPh>
    <rPh sb="29" eb="31">
      <t>バンゴウ</t>
    </rPh>
    <rPh sb="32" eb="34">
      <t>トリクミ</t>
    </rPh>
    <rPh sb="35" eb="37">
      <t>ニュウリョク</t>
    </rPh>
    <phoneticPr fontId="1"/>
  </si>
  <si>
    <t>11.学校・PTA</t>
    <rPh sb="3" eb="5">
      <t>ガッコウ</t>
    </rPh>
    <phoneticPr fontId="1"/>
  </si>
  <si>
    <t>8 水路の泥上げ</t>
  </si>
  <si>
    <t>　　　　このとき、「●共通」で入力した取組名と同じになるように注意してください。</t>
    <rPh sb="11" eb="13">
      <t>キョウツウ</t>
    </rPh>
    <rPh sb="15" eb="17">
      <t>ニュウリョク</t>
    </rPh>
    <rPh sb="19" eb="21">
      <t>トリク</t>
    </rPh>
    <rPh sb="21" eb="22">
      <t>メイ</t>
    </rPh>
    <rPh sb="23" eb="24">
      <t>オナ</t>
    </rPh>
    <rPh sb="31" eb="33">
      <t>チュウイ</t>
    </rPh>
    <phoneticPr fontId="1"/>
  </si>
  <si>
    <t>12.NPO</t>
    <phoneticPr fontId="1"/>
  </si>
  <si>
    <t>9 水路附帯施設の保守管理</t>
  </si>
  <si>
    <t>　２）「数式」タブの「名前の管理」を選択し、リストの中から「K.農村環境保全活動」を選択し、「参照範囲」の右のアイコンをクリック</t>
    <rPh sb="4" eb="6">
      <t>スウシキ</t>
    </rPh>
    <rPh sb="11" eb="13">
      <t>ナマエ</t>
    </rPh>
    <rPh sb="14" eb="16">
      <t>カンリ</t>
    </rPh>
    <rPh sb="18" eb="20">
      <t>センタク</t>
    </rPh>
    <rPh sb="26" eb="27">
      <t>ナカ</t>
    </rPh>
    <rPh sb="32" eb="34">
      <t>ノウソン</t>
    </rPh>
    <rPh sb="34" eb="36">
      <t>カンキョウ</t>
    </rPh>
    <rPh sb="36" eb="40">
      <t>ホゼンカツドウ</t>
    </rPh>
    <rPh sb="42" eb="44">
      <t>センタク</t>
    </rPh>
    <rPh sb="47" eb="49">
      <t>サンショウ</t>
    </rPh>
    <rPh sb="49" eb="51">
      <t>ハンイ</t>
    </rPh>
    <rPh sb="53" eb="54">
      <t>ミギ</t>
    </rPh>
    <phoneticPr fontId="1"/>
  </si>
  <si>
    <t>13.その他の農業者以外団体</t>
    <rPh sb="5" eb="6">
      <t>タ</t>
    </rPh>
    <rPh sb="7" eb="10">
      <t>ノウギョウシャ</t>
    </rPh>
    <rPh sb="10" eb="12">
      <t>イガイ</t>
    </rPh>
    <rPh sb="12" eb="14">
      <t>ダンタイ</t>
    </rPh>
    <phoneticPr fontId="1"/>
  </si>
  <si>
    <t>10 農道の草刈り</t>
  </si>
  <si>
    <t>　３）参照範囲に追加した取組を含むよう範囲を選択し直し、確定する。</t>
    <rPh sb="3" eb="5">
      <t>サンショウ</t>
    </rPh>
    <rPh sb="5" eb="7">
      <t>ハンイ</t>
    </rPh>
    <rPh sb="8" eb="10">
      <t>ツイカ</t>
    </rPh>
    <rPh sb="12" eb="14">
      <t>トリクミ</t>
    </rPh>
    <rPh sb="15" eb="16">
      <t>フク</t>
    </rPh>
    <rPh sb="19" eb="21">
      <t>ハンイ</t>
    </rPh>
    <rPh sb="22" eb="24">
      <t>センタク</t>
    </rPh>
    <rPh sb="25" eb="26">
      <t>ナオ</t>
    </rPh>
    <rPh sb="28" eb="30">
      <t>カクテイ</t>
    </rPh>
    <phoneticPr fontId="1"/>
  </si>
  <si>
    <t>11 農道側溝の泥上げ</t>
  </si>
  <si>
    <t>12 路面の維持</t>
  </si>
  <si>
    <t>②多面的機能の増進を図る活動の項目を追加する場合</t>
    <rPh sb="1" eb="4">
      <t>タメンテキ</t>
    </rPh>
    <rPh sb="4" eb="6">
      <t>キノウ</t>
    </rPh>
    <rPh sb="7" eb="9">
      <t>ゾウシン</t>
    </rPh>
    <rPh sb="10" eb="11">
      <t>ハカ</t>
    </rPh>
    <rPh sb="12" eb="14">
      <t>カツドウ</t>
    </rPh>
    <phoneticPr fontId="1"/>
  </si>
  <si>
    <t>13 ため池の草刈り</t>
  </si>
  <si>
    <t>②-1　活動計画書３（２）２）で都道府県、市町村が認める具体的な活動の内容を選択できるようにする</t>
    <rPh sb="4" eb="6">
      <t>カツドウ</t>
    </rPh>
    <rPh sb="6" eb="9">
      <t>ケイカクショ</t>
    </rPh>
    <rPh sb="16" eb="20">
      <t>トドウフケン</t>
    </rPh>
    <rPh sb="21" eb="24">
      <t>シチョウソン</t>
    </rPh>
    <rPh sb="25" eb="26">
      <t>ミト</t>
    </rPh>
    <rPh sb="28" eb="31">
      <t>グタイテキ</t>
    </rPh>
    <rPh sb="32" eb="34">
      <t>カツドウ</t>
    </rPh>
    <rPh sb="35" eb="37">
      <t>ナイヨウ</t>
    </rPh>
    <rPh sb="38" eb="40">
      <t>センタク</t>
    </rPh>
    <phoneticPr fontId="1"/>
  </si>
  <si>
    <t>14 ため池の泥上げ</t>
  </si>
  <si>
    <t>　１）「選択肢」シートのR列の「59　都道府県、～」の下に番号と取組を入力する。</t>
    <rPh sb="13" eb="14">
      <t>レツ</t>
    </rPh>
    <rPh sb="19" eb="23">
      <t>トドウフケン</t>
    </rPh>
    <rPh sb="27" eb="28">
      <t>シタ</t>
    </rPh>
    <rPh sb="29" eb="31">
      <t>バンゴウ</t>
    </rPh>
    <rPh sb="32" eb="34">
      <t>トリクミ</t>
    </rPh>
    <rPh sb="35" eb="37">
      <t>ニュウリョク</t>
    </rPh>
    <phoneticPr fontId="1"/>
  </si>
  <si>
    <t>15 ため池附帯施設の保守管理</t>
  </si>
  <si>
    <t>　２）「数式」タブの「名前の定義」を選択し、任意のリスト名と参照範囲を設定する。</t>
    <rPh sb="4" eb="6">
      <t>スウシキ</t>
    </rPh>
    <rPh sb="11" eb="13">
      <t>ナマエ</t>
    </rPh>
    <rPh sb="14" eb="16">
      <t>テイギ</t>
    </rPh>
    <rPh sb="18" eb="20">
      <t>センタク</t>
    </rPh>
    <rPh sb="22" eb="24">
      <t>ニンイ</t>
    </rPh>
    <rPh sb="28" eb="29">
      <t>メイ</t>
    </rPh>
    <rPh sb="30" eb="32">
      <t>サンショウ</t>
    </rPh>
    <rPh sb="32" eb="34">
      <t>ハンイ</t>
    </rPh>
    <rPh sb="35" eb="37">
      <t>セッテイ</t>
    </rPh>
    <phoneticPr fontId="1"/>
  </si>
  <si>
    <t>16 異常気象時の対応</t>
  </si>
  <si>
    <t>　３）「活動計画書」シートの３.の（２）の２）の「都道府県、市町村が認める具体的な活動」の記入欄を選択した状態で</t>
    <rPh sb="4" eb="6">
      <t>カツドウ</t>
    </rPh>
    <rPh sb="6" eb="9">
      <t>ケイカクショ</t>
    </rPh>
    <rPh sb="25" eb="29">
      <t>トドウフケン</t>
    </rPh>
    <rPh sb="30" eb="33">
      <t>シチョウソン</t>
    </rPh>
    <rPh sb="34" eb="35">
      <t>ミト</t>
    </rPh>
    <rPh sb="37" eb="40">
      <t>グタイテキ</t>
    </rPh>
    <rPh sb="41" eb="43">
      <t>カツドウ</t>
    </rPh>
    <rPh sb="45" eb="47">
      <t>キニュウ</t>
    </rPh>
    <rPh sb="47" eb="48">
      <t>ラン</t>
    </rPh>
    <rPh sb="49" eb="51">
      <t>センタク</t>
    </rPh>
    <rPh sb="53" eb="55">
      <t>ジョウタイ</t>
    </rPh>
    <phoneticPr fontId="1"/>
  </si>
  <si>
    <t>推進活動</t>
    <rPh sb="0" eb="2">
      <t>スイシン</t>
    </rPh>
    <rPh sb="2" eb="4">
      <t>カツドウ</t>
    </rPh>
    <phoneticPr fontId="2"/>
  </si>
  <si>
    <t>17 農業者の検討会の開催</t>
  </si>
  <si>
    <t>　　　　「データ」タブの「データの入力規則」を選択する。</t>
    <phoneticPr fontId="1"/>
  </si>
  <si>
    <t>18 農業者に対する意向調査、現地調査</t>
  </si>
  <si>
    <t>　４）入力値の設定を「リスト」にし、「元の値」の表示の入力欄を選択した状態で「数式」タブの「数式で使用」を選択する。</t>
    <rPh sb="3" eb="6">
      <t>ニュウリョクチ</t>
    </rPh>
    <rPh sb="7" eb="9">
      <t>セッテイ</t>
    </rPh>
    <rPh sb="19" eb="20">
      <t>モト</t>
    </rPh>
    <rPh sb="21" eb="22">
      <t>アタイ</t>
    </rPh>
    <rPh sb="24" eb="26">
      <t>ヒョウジ</t>
    </rPh>
    <rPh sb="27" eb="29">
      <t>ニュウリョク</t>
    </rPh>
    <rPh sb="29" eb="30">
      <t>ラン</t>
    </rPh>
    <rPh sb="31" eb="33">
      <t>センタク</t>
    </rPh>
    <rPh sb="35" eb="37">
      <t>ジョウタイ</t>
    </rPh>
    <rPh sb="39" eb="41">
      <t>スウシキ</t>
    </rPh>
    <rPh sb="46" eb="48">
      <t>スウシキ</t>
    </rPh>
    <rPh sb="49" eb="51">
      <t>シヨウ</t>
    </rPh>
    <rPh sb="53" eb="55">
      <t>センタク</t>
    </rPh>
    <phoneticPr fontId="1"/>
  </si>
  <si>
    <t>19 不在村地主との連絡体制の整備等</t>
  </si>
  <si>
    <t>　５）リストの中から２）で設定したリスト名を選択し確定する。</t>
    <rPh sb="7" eb="8">
      <t>ナカ</t>
    </rPh>
    <rPh sb="13" eb="15">
      <t>セッテイ</t>
    </rPh>
    <rPh sb="20" eb="21">
      <t>メイ</t>
    </rPh>
    <rPh sb="22" eb="24">
      <t>センタク</t>
    </rPh>
    <rPh sb="25" eb="27">
      <t>カクテイ</t>
    </rPh>
    <phoneticPr fontId="1"/>
  </si>
  <si>
    <t>20 集落外住民や地域住民との意見交換等</t>
  </si>
  <si>
    <t>21 地域住民等に対する意向調査等</t>
  </si>
  <si>
    <t>②-2　活動計画書４（２）の加算措置の適用条件の確認ができるようにする</t>
    <rPh sb="4" eb="6">
      <t>カツドウ</t>
    </rPh>
    <rPh sb="6" eb="9">
      <t>ケイカクショ</t>
    </rPh>
    <rPh sb="14" eb="16">
      <t>カサン</t>
    </rPh>
    <rPh sb="16" eb="18">
      <t>ソチ</t>
    </rPh>
    <rPh sb="19" eb="21">
      <t>テキヨウ</t>
    </rPh>
    <rPh sb="21" eb="23">
      <t>ジョウケン</t>
    </rPh>
    <rPh sb="24" eb="26">
      <t>カクニン</t>
    </rPh>
    <phoneticPr fontId="1"/>
  </si>
  <si>
    <t>22 有識者等による研修会、検討会の開催</t>
  </si>
  <si>
    <t>　　　「加算措置」シートの（２）資源向上支払（共同）の多面的機能の更なる増進に向けた活動への支援の適用条件の確認欄に</t>
    <rPh sb="4" eb="6">
      <t>カサン</t>
    </rPh>
    <rPh sb="6" eb="8">
      <t>ソチ</t>
    </rPh>
    <rPh sb="42" eb="44">
      <t>カツドウ</t>
    </rPh>
    <rPh sb="56" eb="57">
      <t>ラン</t>
    </rPh>
    <phoneticPr fontId="1"/>
  </si>
  <si>
    <t>23 その他</t>
  </si>
  <si>
    <t>　　　新たに行を追加し、追加した取組を入力する。</t>
    <rPh sb="19" eb="21">
      <t>ニュウリョク</t>
    </rPh>
    <phoneticPr fontId="1"/>
  </si>
  <si>
    <t>共同</t>
    <rPh sb="0" eb="2">
      <t>キョウドウ</t>
    </rPh>
    <phoneticPr fontId="2"/>
  </si>
  <si>
    <t>機能診断・計画策定</t>
    <rPh sb="0" eb="2">
      <t>キノウ</t>
    </rPh>
    <rPh sb="2" eb="4">
      <t>シンダン</t>
    </rPh>
    <rPh sb="5" eb="7">
      <t>ケイカク</t>
    </rPh>
    <rPh sb="7" eb="9">
      <t>サクテイ</t>
    </rPh>
    <phoneticPr fontId="2"/>
  </si>
  <si>
    <t>機能診断</t>
    <rPh sb="0" eb="2">
      <t>キノウ</t>
    </rPh>
    <rPh sb="2" eb="4">
      <t>シンダン</t>
    </rPh>
    <phoneticPr fontId="2"/>
  </si>
  <si>
    <t>24 農用地の機能診断</t>
  </si>
  <si>
    <t>25 水路の機能診断</t>
  </si>
  <si>
    <t>③長寿命化の項目を追加する場合</t>
    <rPh sb="1" eb="5">
      <t>チョウジュミョウカ</t>
    </rPh>
    <phoneticPr fontId="1"/>
  </si>
  <si>
    <t>26 農道の機能診断</t>
  </si>
  <si>
    <t>活動計画書３（３）で実践活動を選択する際に、追加した項目を選択できるようにする</t>
    <rPh sb="0" eb="2">
      <t>カツドウ</t>
    </rPh>
    <rPh sb="2" eb="5">
      <t>ケイカクショ</t>
    </rPh>
    <rPh sb="10" eb="12">
      <t>ジッセン</t>
    </rPh>
    <rPh sb="12" eb="14">
      <t>カツドウ</t>
    </rPh>
    <rPh sb="15" eb="17">
      <t>センタク</t>
    </rPh>
    <rPh sb="19" eb="20">
      <t>サイ</t>
    </rPh>
    <rPh sb="22" eb="24">
      <t>ツイカ</t>
    </rPh>
    <rPh sb="26" eb="28">
      <t>コウモク</t>
    </rPh>
    <rPh sb="29" eb="31">
      <t>センタク</t>
    </rPh>
    <phoneticPr fontId="1"/>
  </si>
  <si>
    <t>27 ため池の機能診断</t>
  </si>
  <si>
    <t>　１）「選択肢」シートのM列の「66　ため池（附帯施設）の更新等」の下に番号と取組名を入力する</t>
    <rPh sb="13" eb="14">
      <t>レツ</t>
    </rPh>
    <rPh sb="21" eb="22">
      <t>イケ</t>
    </rPh>
    <rPh sb="23" eb="25">
      <t>フタイ</t>
    </rPh>
    <rPh sb="25" eb="27">
      <t>シセツ</t>
    </rPh>
    <rPh sb="29" eb="31">
      <t>コウシン</t>
    </rPh>
    <rPh sb="31" eb="32">
      <t>トウ</t>
    </rPh>
    <rPh sb="34" eb="35">
      <t>シタ</t>
    </rPh>
    <rPh sb="36" eb="38">
      <t>バンゴウ</t>
    </rPh>
    <rPh sb="39" eb="41">
      <t>トリクミ</t>
    </rPh>
    <rPh sb="41" eb="42">
      <t>メイ</t>
    </rPh>
    <rPh sb="43" eb="45">
      <t>ニュウリョク</t>
    </rPh>
    <phoneticPr fontId="1"/>
  </si>
  <si>
    <t>28 年度活動計画の策定</t>
  </si>
  <si>
    <t>　２）「数式」タブの「名前の管理」を選択し、リストから「M.長寿命化」を選択し、「参照範囲」の右のアイコンをクリック</t>
    <rPh sb="4" eb="6">
      <t>スウシキ</t>
    </rPh>
    <rPh sb="11" eb="13">
      <t>ナマエ</t>
    </rPh>
    <rPh sb="14" eb="16">
      <t>カンリ</t>
    </rPh>
    <rPh sb="18" eb="20">
      <t>センタク</t>
    </rPh>
    <rPh sb="30" eb="34">
      <t>チョウジュミョウカ</t>
    </rPh>
    <rPh sb="36" eb="38">
      <t>センタク</t>
    </rPh>
    <phoneticPr fontId="1"/>
  </si>
  <si>
    <t>研修</t>
    <rPh sb="0" eb="2">
      <t>ケンシュウ</t>
    </rPh>
    <phoneticPr fontId="1"/>
  </si>
  <si>
    <t>29 機能診断・補修技術等に関する研修</t>
  </si>
  <si>
    <t>30 農用地の軽微な補修等</t>
  </si>
  <si>
    <t>31 水路の軽微な補修等</t>
  </si>
  <si>
    <t>32 農道の軽微な補修等</t>
  </si>
  <si>
    <t>33 ため池の軽微な補修等</t>
  </si>
  <si>
    <t>34 生物多様性保全計画の策定</t>
  </si>
  <si>
    <t>35 水質保全計画、農地保全計画の策定</t>
  </si>
  <si>
    <t>36 景観形成計画、生活環境保全計画の策定</t>
  </si>
  <si>
    <t>37 水田貯留計画、地下水かん養計画の策定</t>
  </si>
  <si>
    <t>活動計画書、実施状況報告書のプルダウン選択用</t>
    <rPh sb="0" eb="2">
      <t>カツドウ</t>
    </rPh>
    <rPh sb="2" eb="5">
      <t>ケイカクショ</t>
    </rPh>
    <rPh sb="6" eb="8">
      <t>ジッシ</t>
    </rPh>
    <rPh sb="8" eb="10">
      <t>ジョウキョウ</t>
    </rPh>
    <rPh sb="10" eb="13">
      <t>ホウコクショ</t>
    </rPh>
    <rPh sb="19" eb="21">
      <t>センタク</t>
    </rPh>
    <rPh sb="21" eb="22">
      <t>ヨウ</t>
    </rPh>
    <phoneticPr fontId="1"/>
  </si>
  <si>
    <t>38 資源循環計画の策定</t>
  </si>
  <si>
    <t>Ｋ.農村環境保全活動</t>
    <phoneticPr fontId="2"/>
  </si>
  <si>
    <t>39 生物の生息状況の把握（生態系保全）</t>
    <rPh sb="3" eb="5">
      <t>セイブツ</t>
    </rPh>
    <rPh sb="6" eb="8">
      <t>セイソク</t>
    </rPh>
    <rPh sb="8" eb="10">
      <t>ジョウキョウ</t>
    </rPh>
    <rPh sb="11" eb="13">
      <t>ハアク</t>
    </rPh>
    <rPh sb="14" eb="17">
      <t>セイタイケイ</t>
    </rPh>
    <rPh sb="17" eb="19">
      <t>ホゼン</t>
    </rPh>
    <phoneticPr fontId="2"/>
  </si>
  <si>
    <t>40 外来種の駆除（生態系保全）</t>
    <rPh sb="3" eb="6">
      <t>ガイライシュ</t>
    </rPh>
    <rPh sb="7" eb="9">
      <t>クジョ</t>
    </rPh>
    <rPh sb="10" eb="13">
      <t>セイタイケイ</t>
    </rPh>
    <rPh sb="13" eb="15">
      <t>ホゼン</t>
    </rPh>
    <phoneticPr fontId="2"/>
  </si>
  <si>
    <t>41 その他（生態系保全）</t>
    <rPh sb="5" eb="6">
      <t>タ</t>
    </rPh>
    <rPh sb="7" eb="10">
      <t>セイタイケイ</t>
    </rPh>
    <rPh sb="10" eb="12">
      <t>ホゼン</t>
    </rPh>
    <phoneticPr fontId="2"/>
  </si>
  <si>
    <t>42 水質モニタリングの実施・記録管理（水質保全）</t>
    <rPh sb="3" eb="5">
      <t>スイシツ</t>
    </rPh>
    <rPh sb="12" eb="14">
      <t>ジッシ</t>
    </rPh>
    <rPh sb="15" eb="17">
      <t>キロク</t>
    </rPh>
    <rPh sb="17" eb="19">
      <t>カンリ</t>
    </rPh>
    <rPh sb="20" eb="22">
      <t>スイシツ</t>
    </rPh>
    <rPh sb="22" eb="24">
      <t>ホゼン</t>
    </rPh>
    <phoneticPr fontId="2"/>
  </si>
  <si>
    <t>43 畑からの土砂流出対策（水質保全）</t>
    <rPh sb="3" eb="4">
      <t>ハタケ</t>
    </rPh>
    <rPh sb="7" eb="9">
      <t>ドシャ</t>
    </rPh>
    <rPh sb="9" eb="11">
      <t>リュウシュツ</t>
    </rPh>
    <rPh sb="11" eb="13">
      <t>タイサク</t>
    </rPh>
    <rPh sb="14" eb="16">
      <t>スイシツ</t>
    </rPh>
    <rPh sb="16" eb="18">
      <t>ホゼン</t>
    </rPh>
    <phoneticPr fontId="2"/>
  </si>
  <si>
    <t>44 その他（水質保全）</t>
    <rPh sb="5" eb="6">
      <t>タ</t>
    </rPh>
    <rPh sb="7" eb="9">
      <t>スイシツ</t>
    </rPh>
    <rPh sb="9" eb="11">
      <t>ホゼン</t>
    </rPh>
    <phoneticPr fontId="2"/>
  </si>
  <si>
    <t>45 植栽等の景観形成活動（景観形成・生活環境保全）</t>
    <rPh sb="3" eb="5">
      <t>ショクサイ</t>
    </rPh>
    <rPh sb="5" eb="6">
      <t>トウ</t>
    </rPh>
    <rPh sb="7" eb="9">
      <t>ケイカン</t>
    </rPh>
    <rPh sb="9" eb="11">
      <t>ケイセイ</t>
    </rPh>
    <rPh sb="11" eb="13">
      <t>カツドウ</t>
    </rPh>
    <rPh sb="14" eb="16">
      <t>ケイカン</t>
    </rPh>
    <rPh sb="16" eb="18">
      <t>ケイセイ</t>
    </rPh>
    <rPh sb="19" eb="21">
      <t>セイカツ</t>
    </rPh>
    <rPh sb="21" eb="23">
      <t>カンキョウ</t>
    </rPh>
    <rPh sb="23" eb="25">
      <t>ホゼン</t>
    </rPh>
    <phoneticPr fontId="2"/>
  </si>
  <si>
    <t>46 施設等の定期的な巡回点検・清掃（景観形成・生活環境保全）</t>
    <rPh sb="3" eb="5">
      <t>シセツ</t>
    </rPh>
    <rPh sb="5" eb="6">
      <t>トウ</t>
    </rPh>
    <rPh sb="7" eb="10">
      <t>テイキテキ</t>
    </rPh>
    <rPh sb="11" eb="13">
      <t>ジュンカイ</t>
    </rPh>
    <rPh sb="13" eb="15">
      <t>テンケン</t>
    </rPh>
    <rPh sb="16" eb="18">
      <t>セイソウ</t>
    </rPh>
    <rPh sb="19" eb="21">
      <t>ケイカン</t>
    </rPh>
    <rPh sb="21" eb="23">
      <t>ケイセイ</t>
    </rPh>
    <rPh sb="24" eb="26">
      <t>セイカツ</t>
    </rPh>
    <rPh sb="26" eb="28">
      <t>カンキョウ</t>
    </rPh>
    <rPh sb="28" eb="30">
      <t>ホゼン</t>
    </rPh>
    <phoneticPr fontId="2"/>
  </si>
  <si>
    <t>47 その他（景観形成・生活環境保全）</t>
    <rPh sb="5" eb="6">
      <t>タ</t>
    </rPh>
    <rPh sb="7" eb="9">
      <t>ケイカン</t>
    </rPh>
    <rPh sb="9" eb="11">
      <t>ケイセイ</t>
    </rPh>
    <rPh sb="12" eb="14">
      <t>セイカツ</t>
    </rPh>
    <rPh sb="14" eb="16">
      <t>カンキョウ</t>
    </rPh>
    <rPh sb="16" eb="18">
      <t>ホゼン</t>
    </rPh>
    <phoneticPr fontId="2"/>
  </si>
  <si>
    <t>48 水田の貯留機能向上活動（水田貯留機能増進・地下水かん養）</t>
    <rPh sb="3" eb="5">
      <t>スイデン</t>
    </rPh>
    <rPh sb="6" eb="8">
      <t>チョリュウ</t>
    </rPh>
    <rPh sb="8" eb="10">
      <t>キノウ</t>
    </rPh>
    <rPh sb="10" eb="12">
      <t>コウジョウ</t>
    </rPh>
    <rPh sb="12" eb="14">
      <t>カツドウ</t>
    </rPh>
    <rPh sb="15" eb="17">
      <t>スイデン</t>
    </rPh>
    <rPh sb="17" eb="19">
      <t>チョリュウ</t>
    </rPh>
    <rPh sb="19" eb="21">
      <t>キノウ</t>
    </rPh>
    <rPh sb="21" eb="23">
      <t>ゾウシン</t>
    </rPh>
    <rPh sb="24" eb="27">
      <t>チカスイ</t>
    </rPh>
    <rPh sb="29" eb="30">
      <t>ヨウ</t>
    </rPh>
    <phoneticPr fontId="2"/>
  </si>
  <si>
    <t>49 地下水かん養活動、水源かん養林の保全（水田貯留機能増進・地下水かん養）</t>
    <rPh sb="3" eb="6">
      <t>チカスイ</t>
    </rPh>
    <rPh sb="8" eb="9">
      <t>ヨウ</t>
    </rPh>
    <rPh sb="9" eb="11">
      <t>カツドウ</t>
    </rPh>
    <rPh sb="12" eb="14">
      <t>スイゲン</t>
    </rPh>
    <rPh sb="16" eb="17">
      <t>ヨウ</t>
    </rPh>
    <rPh sb="17" eb="18">
      <t>リン</t>
    </rPh>
    <rPh sb="19" eb="21">
      <t>ホゼン</t>
    </rPh>
    <rPh sb="22" eb="24">
      <t>スイデン</t>
    </rPh>
    <rPh sb="24" eb="26">
      <t>チョリュウ</t>
    </rPh>
    <rPh sb="26" eb="28">
      <t>キノウ</t>
    </rPh>
    <rPh sb="28" eb="30">
      <t>ゾウシン</t>
    </rPh>
    <rPh sb="31" eb="34">
      <t>チカスイ</t>
    </rPh>
    <rPh sb="36" eb="37">
      <t>ヨウ</t>
    </rPh>
    <phoneticPr fontId="2"/>
  </si>
  <si>
    <t>50 地域資源の活用・資源循環活動（資源循環）</t>
    <rPh sb="3" eb="5">
      <t>チイキ</t>
    </rPh>
    <rPh sb="5" eb="7">
      <t>シゲン</t>
    </rPh>
    <rPh sb="8" eb="10">
      <t>カツヨウ</t>
    </rPh>
    <rPh sb="11" eb="13">
      <t>シゲン</t>
    </rPh>
    <rPh sb="13" eb="15">
      <t>ジュンカン</t>
    </rPh>
    <rPh sb="15" eb="17">
      <t>カツドウ</t>
    </rPh>
    <rPh sb="18" eb="20">
      <t>シゲン</t>
    </rPh>
    <rPh sb="20" eb="22">
      <t>ジュンカン</t>
    </rPh>
    <phoneticPr fontId="2"/>
  </si>
  <si>
    <t>51 啓発・普及活動</t>
    <phoneticPr fontId="1"/>
  </si>
  <si>
    <t>Ｌ.増進活動</t>
    <phoneticPr fontId="2"/>
  </si>
  <si>
    <t>増進活動</t>
    <rPh sb="0" eb="2">
      <t>ゾウシン</t>
    </rPh>
    <rPh sb="2" eb="4">
      <t>カツドウ</t>
    </rPh>
    <phoneticPr fontId="2"/>
  </si>
  <si>
    <t>52 遊休農地の有効活用</t>
  </si>
  <si>
    <t>53 農地周りの環境改善活動の強化</t>
  </si>
  <si>
    <t>54 地域住民による直営施工</t>
  </si>
  <si>
    <t>55 防災・減災力の強化</t>
    <phoneticPr fontId="1"/>
  </si>
  <si>
    <t>55　防災・減災力の強化</t>
    <phoneticPr fontId="1"/>
  </si>
  <si>
    <t>56 農村環境保全活動の幅広い展開</t>
  </si>
  <si>
    <t>57 やすらぎ・福祉及び教育機能の活用</t>
    <phoneticPr fontId="1"/>
  </si>
  <si>
    <t>57　やすらぎ・福祉及び教育機能の活用</t>
    <phoneticPr fontId="1"/>
  </si>
  <si>
    <t>58 農村文化の伝承を通じた農村コミュニティの強化</t>
  </si>
  <si>
    <t>59 都道府県、市町村が特に認める活動</t>
  </si>
  <si>
    <t>60 広報活動</t>
  </si>
  <si>
    <t>60　広報活動</t>
    <phoneticPr fontId="1"/>
  </si>
  <si>
    <t>Ｍ.長寿命化</t>
    <rPh sb="2" eb="6">
      <t>チョウジュミョウカ</t>
    </rPh>
    <phoneticPr fontId="2"/>
  </si>
  <si>
    <t>長寿命化</t>
    <rPh sb="0" eb="4">
      <t>チョウジュミョウカ</t>
    </rPh>
    <phoneticPr fontId="2"/>
  </si>
  <si>
    <t>61 水路の補修</t>
  </si>
  <si>
    <t>61　水路の補修</t>
    <rPh sb="3" eb="5">
      <t>スイロ</t>
    </rPh>
    <rPh sb="6" eb="8">
      <t>ホシュウ</t>
    </rPh>
    <phoneticPr fontId="1"/>
  </si>
  <si>
    <t>62 水路の更新等</t>
  </si>
  <si>
    <t>62　水路の更新等</t>
    <rPh sb="3" eb="5">
      <t>スイロ</t>
    </rPh>
    <rPh sb="6" eb="8">
      <t>コウシン</t>
    </rPh>
    <rPh sb="8" eb="9">
      <t>トウ</t>
    </rPh>
    <phoneticPr fontId="1"/>
  </si>
  <si>
    <t>63 農道の補修</t>
  </si>
  <si>
    <t>63　農道の補修</t>
    <rPh sb="3" eb="5">
      <t>ノウドウ</t>
    </rPh>
    <rPh sb="6" eb="8">
      <t>ホシュウ</t>
    </rPh>
    <phoneticPr fontId="1"/>
  </si>
  <si>
    <t>64 農道の更新等</t>
  </si>
  <si>
    <t>64　農道の更新等</t>
    <rPh sb="3" eb="5">
      <t>ノウドウ</t>
    </rPh>
    <rPh sb="6" eb="8">
      <t>コウシン</t>
    </rPh>
    <rPh sb="8" eb="9">
      <t>トウ</t>
    </rPh>
    <phoneticPr fontId="1"/>
  </si>
  <si>
    <t>65 ため池の補修</t>
  </si>
  <si>
    <t>65　ため池の補修</t>
    <rPh sb="5" eb="6">
      <t>イケ</t>
    </rPh>
    <rPh sb="7" eb="9">
      <t>ホシュウ</t>
    </rPh>
    <phoneticPr fontId="1"/>
  </si>
  <si>
    <t>66 ため池（附帯施設）の更新等</t>
  </si>
  <si>
    <t>66　ため池（附帯施設）の更新等</t>
    <rPh sb="5" eb="6">
      <t>イケ</t>
    </rPh>
    <rPh sb="7" eb="9">
      <t>フタイ</t>
    </rPh>
    <rPh sb="9" eb="11">
      <t>シセツ</t>
    </rPh>
    <rPh sb="13" eb="15">
      <t>コウシン</t>
    </rPh>
    <rPh sb="15" eb="16">
      <t>トウ</t>
    </rPh>
    <phoneticPr fontId="1"/>
  </si>
  <si>
    <t>100 安全施設の適正管理</t>
    <rPh sb="4" eb="6">
      <t>アンゼン</t>
    </rPh>
    <rPh sb="6" eb="8">
      <t>シセツ</t>
    </rPh>
    <rPh sb="9" eb="11">
      <t>テキセイ</t>
    </rPh>
    <rPh sb="11" eb="13">
      <t>カンリ</t>
    </rPh>
    <phoneticPr fontId="1"/>
  </si>
  <si>
    <t>109 取水施設の補修</t>
    <rPh sb="4" eb="6">
      <t>シュスイ</t>
    </rPh>
    <rPh sb="6" eb="8">
      <t>シセツ</t>
    </rPh>
    <rPh sb="9" eb="11">
      <t>ホシュウ</t>
    </rPh>
    <phoneticPr fontId="1"/>
  </si>
  <si>
    <t>農地維持</t>
    <rPh sb="0" eb="2">
      <t>ノウチ</t>
    </rPh>
    <rPh sb="2" eb="4">
      <t>イジ</t>
    </rPh>
    <phoneticPr fontId="1"/>
  </si>
  <si>
    <t>実践活動</t>
    <rPh sb="0" eb="2">
      <t>ジッセン</t>
    </rPh>
    <rPh sb="2" eb="4">
      <t>カツドウ</t>
    </rPh>
    <phoneticPr fontId="1"/>
  </si>
  <si>
    <t>101 配水操作</t>
    <rPh sb="4" eb="6">
      <t>ハイスイ</t>
    </rPh>
    <rPh sb="6" eb="8">
      <t>ソウサ</t>
    </rPh>
    <phoneticPr fontId="1"/>
  </si>
  <si>
    <t>110 除塵施設（スクリーン等）の補修</t>
    <rPh sb="4" eb="6">
      <t>ジョジン</t>
    </rPh>
    <rPh sb="6" eb="8">
      <t>シセツ</t>
    </rPh>
    <rPh sb="14" eb="15">
      <t>トウ</t>
    </rPh>
    <rPh sb="17" eb="19">
      <t>ホシュウ</t>
    </rPh>
    <phoneticPr fontId="1"/>
  </si>
  <si>
    <t>102 安全施設の適正管理</t>
    <rPh sb="4" eb="6">
      <t>アンゼン</t>
    </rPh>
    <rPh sb="6" eb="8">
      <t>シセツ</t>
    </rPh>
    <rPh sb="9" eb="11">
      <t>テキセイ</t>
    </rPh>
    <rPh sb="11" eb="13">
      <t>カンリ</t>
    </rPh>
    <phoneticPr fontId="1"/>
  </si>
  <si>
    <t>111 水路法面の補修</t>
    <rPh sb="4" eb="6">
      <t>スイロ</t>
    </rPh>
    <rPh sb="6" eb="8">
      <t>ノリメン</t>
    </rPh>
    <rPh sb="9" eb="11">
      <t>ホシュウ</t>
    </rPh>
    <phoneticPr fontId="1"/>
  </si>
  <si>
    <t>103 配水操作</t>
    <rPh sb="4" eb="6">
      <t>ハイスイ</t>
    </rPh>
    <rPh sb="6" eb="8">
      <t>ソウサ</t>
    </rPh>
    <phoneticPr fontId="1"/>
  </si>
  <si>
    <t>112 空気弁、バルブ制御施設等の補修</t>
    <rPh sb="4" eb="7">
      <t>クウキベン</t>
    </rPh>
    <rPh sb="11" eb="13">
      <t>セイギョ</t>
    </rPh>
    <rPh sb="13" eb="15">
      <t>シセツ</t>
    </rPh>
    <rPh sb="15" eb="16">
      <t>トウ</t>
    </rPh>
    <rPh sb="17" eb="19">
      <t>ホシュウ</t>
    </rPh>
    <phoneticPr fontId="1"/>
  </si>
  <si>
    <t>104 定期的な見回り</t>
    <rPh sb="4" eb="7">
      <t>テイキテキ</t>
    </rPh>
    <rPh sb="8" eb="10">
      <t>ミマワ</t>
    </rPh>
    <phoneticPr fontId="1"/>
  </si>
  <si>
    <t>113 取水施設の更新</t>
    <rPh sb="4" eb="6">
      <t>シュスイ</t>
    </rPh>
    <rPh sb="6" eb="8">
      <t>シセツ</t>
    </rPh>
    <rPh sb="9" eb="11">
      <t>コウシン</t>
    </rPh>
    <phoneticPr fontId="1"/>
  </si>
  <si>
    <t>105 異常気象時の施設操作</t>
    <rPh sb="4" eb="6">
      <t>イジョウ</t>
    </rPh>
    <rPh sb="6" eb="9">
      <t>キショウジ</t>
    </rPh>
    <rPh sb="10" eb="12">
      <t>シセツ</t>
    </rPh>
    <rPh sb="12" eb="14">
      <t>ソウサ</t>
    </rPh>
    <phoneticPr fontId="1"/>
  </si>
  <si>
    <t>114 除塵施設（スクリーン等）の更新</t>
    <rPh sb="17" eb="19">
      <t>コウシン</t>
    </rPh>
    <phoneticPr fontId="1"/>
  </si>
  <si>
    <t>106 除排雪、融雪剤の散布</t>
    <rPh sb="4" eb="7">
      <t>ジョハイセツ</t>
    </rPh>
    <rPh sb="8" eb="10">
      <t>ユウセツ</t>
    </rPh>
    <rPh sb="10" eb="11">
      <t>ザイ</t>
    </rPh>
    <rPh sb="12" eb="14">
      <t>サンプ</t>
    </rPh>
    <phoneticPr fontId="1"/>
  </si>
  <si>
    <t>115 集水桝、分水桝の更新</t>
    <rPh sb="4" eb="6">
      <t>シュウスイ</t>
    </rPh>
    <rPh sb="6" eb="7">
      <t>マス</t>
    </rPh>
    <rPh sb="8" eb="10">
      <t>ブンスイ</t>
    </rPh>
    <rPh sb="10" eb="11">
      <t>マス</t>
    </rPh>
    <rPh sb="12" eb="14">
      <t>コウシン</t>
    </rPh>
    <phoneticPr fontId="1"/>
  </si>
  <si>
    <t>共同</t>
    <rPh sb="0" eb="2">
      <t>キョウドウ</t>
    </rPh>
    <phoneticPr fontId="1"/>
  </si>
  <si>
    <t>107 安全施設の補修等</t>
    <rPh sb="4" eb="6">
      <t>アンゼン</t>
    </rPh>
    <rPh sb="6" eb="8">
      <t>シセツ</t>
    </rPh>
    <rPh sb="9" eb="11">
      <t>ホシュウ</t>
    </rPh>
    <rPh sb="11" eb="12">
      <t>トウ</t>
    </rPh>
    <phoneticPr fontId="1"/>
  </si>
  <si>
    <t>116 甲蓋の設置</t>
    <rPh sb="4" eb="5">
      <t>コウ</t>
    </rPh>
    <rPh sb="5" eb="6">
      <t>ブタ</t>
    </rPh>
    <rPh sb="7" eb="9">
      <t>セッチ</t>
    </rPh>
    <phoneticPr fontId="1"/>
  </si>
  <si>
    <t>108 安全施設の補修等</t>
    <rPh sb="4" eb="6">
      <t>アンゼン</t>
    </rPh>
    <rPh sb="6" eb="8">
      <t>シセツ</t>
    </rPh>
    <rPh sb="9" eb="11">
      <t>ホシュウ</t>
    </rPh>
    <rPh sb="11" eb="12">
      <t>トウ</t>
    </rPh>
    <phoneticPr fontId="1"/>
  </si>
  <si>
    <t>117 空気弁、バルブ制御施設等の更新</t>
    <rPh sb="17" eb="19">
      <t>コウシン</t>
    </rPh>
    <phoneticPr fontId="1"/>
  </si>
  <si>
    <t>長寿命化</t>
    <rPh sb="0" eb="4">
      <t>チョウジュミョウカ</t>
    </rPh>
    <phoneticPr fontId="1"/>
  </si>
  <si>
    <t>118 ため池の浚渫</t>
    <rPh sb="6" eb="7">
      <t>イケ</t>
    </rPh>
    <rPh sb="8" eb="10">
      <t>シュンセツ</t>
    </rPh>
    <phoneticPr fontId="1"/>
  </si>
  <si>
    <t>119 波除護岸の更新</t>
    <rPh sb="4" eb="6">
      <t>ナミヨケ</t>
    </rPh>
    <rPh sb="6" eb="8">
      <t>ゴガン</t>
    </rPh>
    <rPh sb="9" eb="11">
      <t>コウシン</t>
    </rPh>
    <phoneticPr fontId="1"/>
  </si>
  <si>
    <t>120 洪水吐の更新</t>
    <rPh sb="4" eb="6">
      <t>コウズイ</t>
    </rPh>
    <rPh sb="6" eb="7">
      <t>バ</t>
    </rPh>
    <rPh sb="8" eb="10">
      <t>コウシン</t>
    </rPh>
    <phoneticPr fontId="1"/>
  </si>
  <si>
    <t>121 暗渠排水・排水口の補修</t>
    <rPh sb="4" eb="6">
      <t>アンキョ</t>
    </rPh>
    <rPh sb="6" eb="8">
      <t>ハイスイ</t>
    </rPh>
    <rPh sb="9" eb="11">
      <t>ハイスイ</t>
    </rPh>
    <rPh sb="11" eb="12">
      <t>クチ</t>
    </rPh>
    <rPh sb="13" eb="15">
      <t>ホシュウ</t>
    </rPh>
    <phoneticPr fontId="1"/>
  </si>
  <si>
    <t>122 給排水施設の補修</t>
    <rPh sb="4" eb="7">
      <t>キュウハイスイ</t>
    </rPh>
    <rPh sb="7" eb="9">
      <t>シセツ</t>
    </rPh>
    <rPh sb="10" eb="12">
      <t>ホシュウ</t>
    </rPh>
    <phoneticPr fontId="1"/>
  </si>
  <si>
    <t>123 固定式散水施設（ヘッドまで）の補修</t>
    <rPh sb="4" eb="7">
      <t>コテイシキ</t>
    </rPh>
    <rPh sb="7" eb="9">
      <t>サンスイ</t>
    </rPh>
    <rPh sb="9" eb="11">
      <t>シセツ</t>
    </rPh>
    <rPh sb="19" eb="21">
      <t>ホシュウ</t>
    </rPh>
    <phoneticPr fontId="1"/>
  </si>
  <si>
    <t>124 鳥獣害防護柵の補修</t>
    <rPh sb="4" eb="6">
      <t>チョウジュウ</t>
    </rPh>
    <rPh sb="6" eb="7">
      <t>ガイ</t>
    </rPh>
    <rPh sb="7" eb="10">
      <t>ボウゴサク</t>
    </rPh>
    <rPh sb="11" eb="13">
      <t>ホシュウ</t>
    </rPh>
    <phoneticPr fontId="1"/>
  </si>
  <si>
    <t>125 暗渠排水・排水口の更新</t>
    <rPh sb="4" eb="6">
      <t>アンキョ</t>
    </rPh>
    <rPh sb="6" eb="8">
      <t>ハイスイ</t>
    </rPh>
    <rPh sb="9" eb="11">
      <t>ハイスイ</t>
    </rPh>
    <rPh sb="11" eb="12">
      <t>クチ</t>
    </rPh>
    <rPh sb="13" eb="15">
      <t>コウシン</t>
    </rPh>
    <phoneticPr fontId="1"/>
  </si>
  <si>
    <t>126 給排水施設の更新</t>
    <rPh sb="4" eb="7">
      <t>キュウハイスイ</t>
    </rPh>
    <rPh sb="7" eb="9">
      <t>シセツ</t>
    </rPh>
    <rPh sb="10" eb="12">
      <t>コウシン</t>
    </rPh>
    <phoneticPr fontId="1"/>
  </si>
  <si>
    <t>127 固定式散水施設（ヘッドまで）の更新</t>
    <rPh sb="19" eb="21">
      <t>コウシン</t>
    </rPh>
    <phoneticPr fontId="1"/>
  </si>
  <si>
    <t>128 鳥獣害防護柵の更新</t>
    <rPh sb="4" eb="6">
      <t>チョウジュウ</t>
    </rPh>
    <rPh sb="6" eb="7">
      <t>ガイ</t>
    </rPh>
    <rPh sb="7" eb="10">
      <t>ボウゴサク</t>
    </rPh>
    <rPh sb="11" eb="13">
      <t>コウシン</t>
    </rPh>
    <phoneticPr fontId="1"/>
  </si>
  <si>
    <t>この線より上に行を挿入してください。</t>
  </si>
  <si>
    <t>令和1年度</t>
    <rPh sb="0" eb="2">
      <t>レイワ</t>
    </rPh>
    <rPh sb="3" eb="5">
      <t>ネンド</t>
    </rPh>
    <phoneticPr fontId="17"/>
  </si>
  <si>
    <t>令和5年度</t>
    <rPh sb="0" eb="2">
      <t>レイワ</t>
    </rPh>
    <rPh sb="3" eb="5">
      <t>ネンド</t>
    </rPh>
    <phoneticPr fontId="17"/>
  </si>
  <si>
    <t>3年度</t>
    <rPh sb="1" eb="3">
      <t>ネンド</t>
    </rPh>
    <phoneticPr fontId="2"/>
  </si>
  <si>
    <t>○</t>
  </si>
  <si>
    <t>Ｌ.増進活動</t>
  </si>
  <si>
    <t>E.高度な保全活動</t>
    <rPh sb="2" eb="4">
      <t>コウド</t>
    </rPh>
    <rPh sb="5" eb="9">
      <t>ホゼンカツドウ</t>
    </rPh>
    <phoneticPr fontId="2"/>
  </si>
  <si>
    <t>循環かんがいによる水質保全</t>
    <rPh sb="0" eb="2">
      <t>ジュンカン</t>
    </rPh>
    <rPh sb="9" eb="11">
      <t>スイシツ</t>
    </rPh>
    <rPh sb="11" eb="13">
      <t>ホゼン</t>
    </rPh>
    <phoneticPr fontId="2"/>
  </si>
  <si>
    <t>浄化水路による水質保全</t>
    <rPh sb="0" eb="2">
      <t>ジョウカ</t>
    </rPh>
    <rPh sb="2" eb="4">
      <t>スイロ</t>
    </rPh>
    <rPh sb="7" eb="9">
      <t>スイシツ</t>
    </rPh>
    <rPh sb="9" eb="11">
      <t>ホゼン</t>
    </rPh>
    <phoneticPr fontId="2"/>
  </si>
  <si>
    <t>地下水かん養</t>
    <rPh sb="0" eb="3">
      <t>チカスイ</t>
    </rPh>
    <rPh sb="5" eb="6">
      <t>ヨウ</t>
    </rPh>
    <phoneticPr fontId="2"/>
  </si>
  <si>
    <t>持続的な水管理</t>
    <rPh sb="0" eb="3">
      <t>ジゾクテキ</t>
    </rPh>
    <rPh sb="4" eb="5">
      <t>ミズ</t>
    </rPh>
    <rPh sb="5" eb="7">
      <t>カンリ</t>
    </rPh>
    <phoneticPr fontId="2"/>
  </si>
  <si>
    <t>土壌流出防止</t>
    <rPh sb="0" eb="2">
      <t>ドジョウ</t>
    </rPh>
    <rPh sb="2" eb="4">
      <t>リュウシュツ</t>
    </rPh>
    <rPh sb="4" eb="6">
      <t>ボウシ</t>
    </rPh>
    <phoneticPr fontId="2"/>
  </si>
  <si>
    <t>生物多様性の回復</t>
    <rPh sb="0" eb="2">
      <t>セイブツ</t>
    </rPh>
    <rPh sb="2" eb="5">
      <t>タヨウセイ</t>
    </rPh>
    <rPh sb="6" eb="8">
      <t>カイフク</t>
    </rPh>
    <phoneticPr fontId="2"/>
  </si>
  <si>
    <t>水環境の回復</t>
    <rPh sb="0" eb="3">
      <t>ミズカンキョウ</t>
    </rPh>
    <rPh sb="4" eb="6">
      <t>カイフク</t>
    </rPh>
    <phoneticPr fontId="2"/>
  </si>
  <si>
    <t>持続的な畦畔管理</t>
    <rPh sb="0" eb="3">
      <t>ジゾクテキ</t>
    </rPh>
    <rPh sb="4" eb="6">
      <t>ケイハン</t>
    </rPh>
    <rPh sb="6" eb="8">
      <t>カンリ</t>
    </rPh>
    <phoneticPr fontId="2"/>
  </si>
  <si>
    <t>専門家の指導</t>
    <rPh sb="0" eb="3">
      <t>センモンカ</t>
    </rPh>
    <rPh sb="4" eb="6">
      <t>シドウ</t>
    </rPh>
    <phoneticPr fontId="2"/>
  </si>
  <si>
    <r>
      <t>※増進を図る活動を実施する場合は、取組内容を選択した上で、毎年度実施するとともに、広報活動を毎年度実施してください。
　ただし、農業地域類型区分の「中間農業地域」または「山間農業地域」、地域振興立法</t>
    </r>
    <r>
      <rPr>
        <u/>
        <sz val="14"/>
        <rFont val="メイリオ"/>
        <family val="3"/>
        <charset val="128"/>
      </rPr>
      <t>に該当する</t>
    </r>
    <r>
      <rPr>
        <sz val="14"/>
        <rFont val="メイリオ"/>
        <family val="3"/>
        <charset val="128"/>
      </rPr>
      <t>地域においては</t>
    </r>
    <r>
      <rPr>
        <u/>
        <sz val="14"/>
        <rFont val="メイリオ"/>
        <family val="3"/>
        <charset val="128"/>
      </rPr>
      <t>広報活動は</t>
    </r>
    <r>
      <rPr>
        <sz val="14"/>
        <rFont val="メイリオ"/>
        <family val="3"/>
        <charset val="128"/>
      </rPr>
      <t>必須ではありません。</t>
    </r>
    <rPh sb="1" eb="3">
      <t>ゾウシン</t>
    </rPh>
    <rPh sb="4" eb="5">
      <t>ハカ</t>
    </rPh>
    <rPh sb="6" eb="8">
      <t>カツドウ</t>
    </rPh>
    <rPh sb="9" eb="11">
      <t>ジッシ</t>
    </rPh>
    <rPh sb="13" eb="15">
      <t>バアイ</t>
    </rPh>
    <rPh sb="17" eb="19">
      <t>トリクミ</t>
    </rPh>
    <rPh sb="19" eb="21">
      <t>ナイヨウ</t>
    </rPh>
    <rPh sb="22" eb="24">
      <t>センタク</t>
    </rPh>
    <rPh sb="26" eb="27">
      <t>ウエ</t>
    </rPh>
    <rPh sb="29" eb="32">
      <t>マイネンド</t>
    </rPh>
    <rPh sb="32" eb="34">
      <t>ジッシ</t>
    </rPh>
    <rPh sb="41" eb="43">
      <t>コウホウ</t>
    </rPh>
    <rPh sb="43" eb="45">
      <t>カツドウ</t>
    </rPh>
    <rPh sb="46" eb="49">
      <t>マイネンド</t>
    </rPh>
    <rPh sb="49" eb="51">
      <t>ジッシ</t>
    </rPh>
    <rPh sb="100" eb="102">
      <t>ガイトウ</t>
    </rPh>
    <rPh sb="111" eb="113">
      <t>コウホウ</t>
    </rPh>
    <rPh sb="113" eb="115">
      <t>カツドウ</t>
    </rPh>
    <rPh sb="116" eb="118">
      <t>ヒッス</t>
    </rPh>
    <phoneticPr fontId="2"/>
  </si>
  <si>
    <t>令和３年度　多面的機能支払交付金に係る
実施計画、活動報告及び運営委員会による活動報告確認票（○○集落）</t>
    <rPh sb="0" eb="2">
      <t>レイワ</t>
    </rPh>
    <rPh sb="3" eb="5">
      <t>ネンド</t>
    </rPh>
    <rPh sb="6" eb="9">
      <t>タメンテキ</t>
    </rPh>
    <rPh sb="9" eb="11">
      <t>キノウ</t>
    </rPh>
    <rPh sb="11" eb="13">
      <t>シハライ</t>
    </rPh>
    <rPh sb="13" eb="16">
      <t>コウフキン</t>
    </rPh>
    <rPh sb="20" eb="22">
      <t>ジッシ</t>
    </rPh>
    <rPh sb="22" eb="24">
      <t>ケイカク</t>
    </rPh>
    <rPh sb="25" eb="27">
      <t>カツドウ</t>
    </rPh>
    <rPh sb="27" eb="29">
      <t>ホウコク</t>
    </rPh>
    <rPh sb="29" eb="30">
      <t>オヨ</t>
    </rPh>
    <rPh sb="31" eb="33">
      <t>ウンエイ</t>
    </rPh>
    <rPh sb="33" eb="36">
      <t>イインカイ</t>
    </rPh>
    <rPh sb="39" eb="41">
      <t>カツドウ</t>
    </rPh>
    <rPh sb="41" eb="43">
      <t>ホウコク</t>
    </rPh>
    <rPh sb="43" eb="45">
      <t>カクニン</t>
    </rPh>
    <rPh sb="45" eb="46">
      <t>ヒョウ</t>
    </rPh>
    <rPh sb="49" eb="51">
      <t>シュウラク</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</si>
</sst>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6">
    <numFmt numFmtId="176" formatCode="m/d;@"/>
    <numFmt numFmtId="177" formatCode="#,##0_ "/>
    <numFmt numFmtId="178" formatCode="&quot;(&quot;#,###&quot; a )&quot;;\-#,###;&quot;&quot;;@"/>
    <numFmt numFmtId="179" formatCode="&quot;(&quot;#,###&quot;)&quot;;\-#,###;&quot;&quot;;@"/>
    <numFmt numFmtId="180" formatCode="#,###&quot; 円/10a&quot;"/>
    <numFmt numFmtId="181" formatCode="&quot;(&quot;#,###&quot; 円 )&quot;;\-#,###;&quot;&quot;;@"/>
    <numFmt numFmtId="182" formatCode="##,###,###&quot; a&quot;"/>
    <numFmt numFmtId="183" formatCode="#,###&quot;円&quot;"/>
    <numFmt numFmtId="184" formatCode="&quot;(&quot;#,##0.00&quot; a )&quot;;\-#,###;&quot;&quot;;@"/>
    <numFmt numFmtId="185" formatCode="#,###,###&quot;a&quot;"/>
    <numFmt numFmtId="186" formatCode="#,###&quot; a&quot;"/>
    <numFmt numFmtId="187" formatCode="#,###,##0&quot;a&quot;"/>
    <numFmt numFmtId="188" formatCode="#,###;\-#,###;&quot;&quot;;@"/>
    <numFmt numFmtId="189" formatCode="#,###&quot; 円/a&quot;"/>
    <numFmt numFmtId="190" formatCode="#&quot;集落&quot;"/>
    <numFmt numFmtId="191" formatCode="0.00_);[Red]\(0.00\)"/>
    <numFmt numFmtId="192" formatCode="&quot;平成&quot;0&quot;年度&quot;"/>
    <numFmt numFmtId="193" formatCode="#&quot; 年&quot;"/>
    <numFmt numFmtId="194" formatCode="&quot;平成 &quot;#&quot; 年度&quot;"/>
    <numFmt numFmtId="195" formatCode="0.0"/>
    <numFmt numFmtId="196" formatCode="#,##0_);[Red]\(#,##0\)"/>
    <numFmt numFmtId="197" formatCode="###,##0.0&quot; km&quot;"/>
    <numFmt numFmtId="198" formatCode="#,##0.0&quot; km&quot;"/>
    <numFmt numFmtId="199" formatCode="#&quot;　箇&quot;&quot;所&quot;"/>
    <numFmt numFmtId="200" formatCode="&quot;(&quot;#,##0.0&quot; km)&quot;;\-#,##0.0;&quot;&quot;;@"/>
    <numFmt numFmtId="201" formatCode="&quot;(&quot;#,###&quot; 箇所 )&quot;;\-#,###;&quot;&quot;;@"/>
  </numFmts>
  <fonts count="52">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4"/>
      <name val="ＭＳ Ｐゴシック"/>
      <family val="3"/>
      <charset val="128"/>
    </font>
    <font>
      <sz val="16"/>
      <color theme="1"/>
      <name val="メイリオ"/>
      <family val="3"/>
      <charset val="128"/>
    </font>
    <font>
      <sz val="12"/>
      <color theme="1"/>
      <name val="メイリオ"/>
      <family val="3"/>
      <charset val="128"/>
    </font>
    <font>
      <sz val="14"/>
      <color theme="1"/>
      <name val="メイリオ"/>
      <family val="3"/>
      <charset val="128"/>
    </font>
    <font>
      <sz val="11"/>
      <color theme="1"/>
      <name val="ＭＳ Ｐゴシック"/>
      <family val="3"/>
      <charset val="128"/>
    </font>
    <font>
      <b/>
      <sz val="16"/>
      <name val="ＭＳ 明朝"/>
      <family val="1"/>
      <charset val="128"/>
    </font>
    <font>
      <sz val="16"/>
      <name val="ＭＳ 明朝"/>
      <family val="1"/>
      <charset val="128"/>
    </font>
    <font>
      <sz val="12"/>
      <name val="メイリオ"/>
      <family val="3"/>
      <charset val="128"/>
    </font>
    <font>
      <sz val="14"/>
      <name val="ＭＳ 明朝"/>
      <family val="1"/>
      <charset val="128"/>
    </font>
    <font>
      <sz val="14"/>
      <color rgb="FF000000"/>
      <name val="メイリオ"/>
      <family val="3"/>
      <charset val="128"/>
    </font>
    <font>
      <sz val="8"/>
      <name val="メイリオ"/>
      <family val="3"/>
      <charset val="128"/>
    </font>
    <font>
      <sz val="11"/>
      <name val="メイリオ"/>
      <family val="3"/>
      <charset val="128"/>
    </font>
    <font>
      <sz val="11"/>
      <name val="HG丸ｺﾞｼｯｸM-PRO"/>
      <family val="3"/>
      <charset val="128"/>
    </font>
    <font>
      <sz val="10"/>
      <name val="メイリオ"/>
      <family val="3"/>
      <charset val="128"/>
    </font>
    <font>
      <sz val="12"/>
      <name val="HG丸ｺﾞｼｯｸM-PRO"/>
      <family val="3"/>
      <charset val="128"/>
    </font>
    <font>
      <sz val="10"/>
      <name val="HG丸ｺﾞｼｯｸM-PRO"/>
      <family val="3"/>
      <charset val="128"/>
    </font>
    <font>
      <i/>
      <sz val="10"/>
      <name val="メイリオ"/>
      <family val="3"/>
      <charset val="128"/>
    </font>
    <font>
      <i/>
      <sz val="11"/>
      <name val="メイリオ"/>
      <family val="3"/>
      <charset val="128"/>
    </font>
    <font>
      <b/>
      <sz val="10"/>
      <color theme="0"/>
      <name val="メイリオ"/>
      <family val="3"/>
      <charset val="128"/>
    </font>
    <font>
      <b/>
      <i/>
      <sz val="11"/>
      <color theme="0"/>
      <name val="メイリオ"/>
      <family val="3"/>
      <charset val="128"/>
    </font>
    <font>
      <b/>
      <i/>
      <sz val="10"/>
      <color theme="0"/>
      <name val="メイリオ"/>
      <family val="3"/>
      <charset val="128"/>
    </font>
    <font>
      <i/>
      <sz val="8"/>
      <name val="メイリオ"/>
      <family val="3"/>
      <charset val="128"/>
    </font>
    <font>
      <sz val="9"/>
      <name val="メイリオ"/>
      <family val="3"/>
      <charset val="128"/>
    </font>
    <font>
      <sz val="11"/>
      <color rgb="FFFF0000"/>
      <name val="メイリオ"/>
      <family val="3"/>
      <charset val="128"/>
    </font>
    <font>
      <sz val="10"/>
      <name val="Meiryo UI"/>
      <family val="3"/>
      <charset val="128"/>
    </font>
    <font>
      <u/>
      <sz val="10"/>
      <name val="HG丸ｺﾞｼｯｸM-PRO"/>
      <family val="3"/>
      <charset val="128"/>
    </font>
    <font>
      <sz val="9"/>
      <name val="HG丸ｺﾞｼｯｸM-PRO"/>
      <family val="3"/>
      <charset val="128"/>
    </font>
    <font>
      <sz val="10"/>
      <color rgb="FFFF0000"/>
      <name val="メイリオ"/>
      <family val="3"/>
      <charset val="128"/>
    </font>
    <font>
      <sz val="14"/>
      <name val="メイリオ"/>
      <family val="3"/>
      <charset val="128"/>
    </font>
    <font>
      <b/>
      <sz val="14"/>
      <color theme="0"/>
      <name val="メイリオ"/>
      <family val="3"/>
      <charset val="128"/>
    </font>
    <font>
      <sz val="10"/>
      <color theme="1"/>
      <name val="Meiryo UI"/>
      <family val="3"/>
      <charset val="128"/>
    </font>
    <font>
      <sz val="11"/>
      <name val="Meiryo UI"/>
      <family val="3"/>
      <charset val="128"/>
    </font>
    <font>
      <u/>
      <sz val="11"/>
      <name val="Meiryo UI"/>
      <family val="3"/>
      <charset val="128"/>
    </font>
    <font>
      <sz val="9"/>
      <name val="Meiryo UI"/>
      <family val="3"/>
      <charset val="128"/>
    </font>
    <font>
      <sz val="12"/>
      <name val="Meiryo UI"/>
      <family val="3"/>
      <charset val="128"/>
    </font>
    <font>
      <sz val="11"/>
      <color theme="1"/>
      <name val="ＭＳ Ｐゴシック"/>
      <family val="3"/>
      <charset val="128"/>
      <scheme val="minor"/>
    </font>
    <font>
      <sz val="12"/>
      <color theme="1"/>
      <name val="Meiryo UI"/>
      <family val="3"/>
      <charset val="128"/>
    </font>
    <font>
      <b/>
      <sz val="14"/>
      <name val="Meiryo UI"/>
      <family val="3"/>
      <charset val="128"/>
    </font>
    <font>
      <b/>
      <sz val="12"/>
      <name val="Meiryo UI"/>
      <family val="3"/>
      <charset val="128"/>
    </font>
    <font>
      <sz val="12"/>
      <color rgb="FF0070C0"/>
      <name val="Meiryo UI"/>
      <family val="3"/>
      <charset val="128"/>
    </font>
    <font>
      <sz val="12"/>
      <color rgb="FFFF0000"/>
      <name val="Meiryo UI"/>
      <family val="3"/>
      <charset val="128"/>
    </font>
    <font>
      <sz val="12"/>
      <color rgb="FF0000FF"/>
      <name val="Meiryo UI"/>
      <family val="3"/>
      <charset val="128"/>
    </font>
    <font>
      <sz val="12"/>
      <color theme="9" tint="-0.499984740745262"/>
      <name val="Meiryo UI"/>
      <family val="3"/>
      <charset val="128"/>
    </font>
    <font>
      <b/>
      <sz val="12"/>
      <color theme="0"/>
      <name val="Meiryo UI"/>
      <family val="3"/>
      <charset val="128"/>
    </font>
    <font>
      <sz val="20"/>
      <name val="メイリオ"/>
      <family val="3"/>
      <charset val="128"/>
    </font>
    <font>
      <sz val="16"/>
      <name val="メイリオ"/>
      <family val="3"/>
      <charset val="128"/>
    </font>
    <font>
      <sz val="11"/>
      <name val="ＭＳ Ｐゴシック"/>
      <family val="3"/>
      <charset val="128"/>
      <scheme val="minor"/>
    </font>
    <font>
      <u/>
      <sz val="14"/>
      <name val="メイリオ"/>
      <family val="3"/>
      <charset val="128"/>
    </font>
  </fonts>
  <fills count="16">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tint="-4.9989318521683403E-2"/>
        <bgColor theme="0" tint="-4.9989318521683403E-2"/>
      </patternFill>
    </fill>
    <fill>
      <patternFill patternType="solid">
        <fgColor theme="0" tint="-0.249977111117893"/>
        <bgColor indexed="64"/>
      </patternFill>
    </fill>
    <fill>
      <patternFill patternType="solid">
        <fgColor theme="0" tint="-0.14996795556505021"/>
        <bgColor indexed="64"/>
      </patternFill>
    </fill>
    <fill>
      <patternFill patternType="solid">
        <fgColor theme="7" tint="0.59999389629810485"/>
        <bgColor indexed="64"/>
      </patternFill>
    </fill>
    <fill>
      <patternFill patternType="solid">
        <fgColor theme="2" tint="-0.749992370372631"/>
        <bgColor indexed="64"/>
      </patternFill>
    </fill>
    <fill>
      <patternFill patternType="solid">
        <fgColor theme="7" tint="0.59996337778862885"/>
        <bgColor indexed="64"/>
      </patternFill>
    </fill>
    <fill>
      <patternFill patternType="solid">
        <fgColor theme="7" tint="0.59999389629810485"/>
        <bgColor theme="7" tint="0.59996337778862885"/>
      </patternFill>
    </fill>
    <fill>
      <patternFill patternType="solid">
        <fgColor theme="0"/>
        <bgColor indexed="64"/>
      </patternFill>
    </fill>
    <fill>
      <patternFill patternType="solid">
        <fgColor theme="1"/>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s>
  <borders count="125">
    <border>
      <left/>
      <right/>
      <top/>
      <bottom/>
      <diagonal/>
    </border>
    <border>
      <left/>
      <right/>
      <top style="thin">
        <color indexed="64"/>
      </top>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top/>
      <bottom style="hair">
        <color indexed="64"/>
      </bottom>
      <diagonal/>
    </border>
    <border>
      <left/>
      <right/>
      <top style="hair">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bottom style="thin">
        <color indexed="64"/>
      </bottom>
      <diagonal/>
    </border>
    <border>
      <left style="thin">
        <color indexed="64"/>
      </left>
      <right/>
      <top/>
      <bottom/>
      <diagonal/>
    </border>
    <border>
      <left style="thin">
        <color indexed="64"/>
      </left>
      <right style="thin">
        <color indexed="64"/>
      </right>
      <top/>
      <bottom style="hair">
        <color indexed="64"/>
      </bottom>
      <diagonal/>
    </border>
    <border>
      <left/>
      <right style="thin">
        <color indexed="64"/>
      </right>
      <top/>
      <bottom/>
      <diagonal/>
    </border>
    <border>
      <left/>
      <right style="thin">
        <color indexed="64"/>
      </right>
      <top/>
      <bottom style="hair">
        <color indexed="64"/>
      </bottom>
      <diagonal/>
    </border>
    <border>
      <left/>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right/>
      <top style="thin">
        <color indexed="64"/>
      </top>
      <bottom style="hair">
        <color indexed="64"/>
      </bottom>
      <diagonal/>
    </border>
    <border>
      <left/>
      <right/>
      <top style="hair">
        <color indexed="64"/>
      </top>
      <bottom/>
      <diagonal/>
    </border>
    <border>
      <left/>
      <right/>
      <top style="hair">
        <color indexed="64"/>
      </top>
      <bottom style="hair">
        <color indexed="64"/>
      </bottom>
      <diagonal/>
    </border>
    <border>
      <left style="dotted">
        <color indexed="64"/>
      </left>
      <right style="thin">
        <color indexed="64"/>
      </right>
      <top style="dotted">
        <color indexed="64"/>
      </top>
      <bottom style="thin">
        <color indexed="64"/>
      </bottom>
      <diagonal/>
    </border>
    <border>
      <left style="dotted">
        <color indexed="64"/>
      </left>
      <right/>
      <top style="dotted">
        <color indexed="64"/>
      </top>
      <bottom style="thin">
        <color indexed="64"/>
      </bottom>
      <diagonal/>
    </border>
    <border>
      <left/>
      <right style="thin">
        <color indexed="64"/>
      </right>
      <top style="dotted">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top style="thin">
        <color indexed="64"/>
      </top>
      <bottom style="hair">
        <color indexed="64"/>
      </bottom>
      <diagonal/>
    </border>
    <border>
      <left style="dotted">
        <color indexed="64"/>
      </left>
      <right/>
      <top style="hair">
        <color indexed="64"/>
      </top>
      <bottom/>
      <diagonal/>
    </border>
    <border>
      <left style="dotted">
        <color indexed="64"/>
      </left>
      <right/>
      <top style="hair">
        <color indexed="64"/>
      </top>
      <bottom style="hair">
        <color indexed="64"/>
      </bottom>
      <diagonal/>
    </border>
    <border>
      <left style="dotted">
        <color indexed="64"/>
      </left>
      <right/>
      <top/>
      <bottom style="thin">
        <color indexed="64"/>
      </bottom>
      <diagonal/>
    </border>
    <border>
      <left style="dotted">
        <color indexed="64"/>
      </left>
      <right/>
      <top style="thin">
        <color indexed="64"/>
      </top>
      <bottom style="thin">
        <color indexed="64"/>
      </bottom>
      <diagonal/>
    </border>
    <border>
      <left style="dotted">
        <color indexed="64"/>
      </left>
      <right/>
      <top style="thin">
        <color indexed="64"/>
      </top>
      <bottom/>
      <diagonal/>
    </border>
    <border>
      <left style="dotted">
        <color indexed="64"/>
      </left>
      <right/>
      <top style="hair">
        <color indexed="64"/>
      </top>
      <bottom style="thin">
        <color indexed="64"/>
      </bottom>
      <diagonal/>
    </border>
    <border>
      <left style="dotted">
        <color indexed="64"/>
      </left>
      <right/>
      <top/>
      <bottom/>
      <diagonal/>
    </border>
    <border>
      <left style="thin">
        <color indexed="64"/>
      </left>
      <right style="thin">
        <color indexed="64"/>
      </right>
      <top style="dotted">
        <color indexed="64"/>
      </top>
      <bottom style="thin">
        <color indexed="64"/>
      </bottom>
      <diagonal/>
    </border>
    <border>
      <left style="dotted">
        <color indexed="64"/>
      </left>
      <right style="thin">
        <color indexed="64"/>
      </right>
      <top style="thin">
        <color indexed="64"/>
      </top>
      <bottom style="hair">
        <color indexed="64"/>
      </bottom>
      <diagonal/>
    </border>
    <border>
      <left style="dotted">
        <color indexed="64"/>
      </left>
      <right style="thin">
        <color indexed="64"/>
      </right>
      <top style="hair">
        <color indexed="64"/>
      </top>
      <bottom/>
      <diagonal/>
    </border>
    <border>
      <left style="dotted">
        <color indexed="64"/>
      </left>
      <right style="thin">
        <color indexed="64"/>
      </right>
      <top style="thin">
        <color indexed="64"/>
      </top>
      <bottom/>
      <diagonal/>
    </border>
    <border>
      <left style="dotted">
        <color indexed="64"/>
      </left>
      <right style="thin">
        <color indexed="64"/>
      </right>
      <top style="hair">
        <color indexed="64"/>
      </top>
      <bottom style="thin">
        <color indexed="64"/>
      </bottom>
      <diagonal/>
    </border>
    <border>
      <left style="dotted">
        <color indexed="64"/>
      </left>
      <right style="thin">
        <color indexed="64"/>
      </right>
      <top style="hair">
        <color indexed="64"/>
      </top>
      <bottom style="hair">
        <color indexed="64"/>
      </bottom>
      <diagonal/>
    </border>
    <border>
      <left style="dotted">
        <color indexed="64"/>
      </left>
      <right style="thin">
        <color indexed="64"/>
      </right>
      <top/>
      <bottom/>
      <diagonal/>
    </border>
    <border>
      <left style="dotted">
        <color indexed="64"/>
      </left>
      <right style="thin">
        <color indexed="64"/>
      </right>
      <top/>
      <bottom style="hair">
        <color indexed="64"/>
      </bottom>
      <diagonal/>
    </border>
    <border>
      <left style="dotted">
        <color indexed="64"/>
      </left>
      <right/>
      <top/>
      <bottom style="hair">
        <color indexed="64"/>
      </bottom>
      <diagonal/>
    </border>
    <border>
      <left/>
      <right style="dotted">
        <color indexed="64"/>
      </right>
      <top style="hair">
        <color indexed="64"/>
      </top>
      <bottom style="hair">
        <color indexed="64"/>
      </bottom>
      <diagonal/>
    </border>
    <border>
      <left/>
      <right style="dotted">
        <color indexed="64"/>
      </right>
      <top style="hair">
        <color indexed="64"/>
      </top>
      <bottom style="thin">
        <color indexed="64"/>
      </bottom>
      <diagonal/>
    </border>
    <border>
      <left/>
      <right style="dotted">
        <color indexed="64"/>
      </right>
      <top style="thin">
        <color indexed="64"/>
      </top>
      <bottom style="thin">
        <color indexed="64"/>
      </bottom>
      <diagonal/>
    </border>
    <border>
      <left style="dotted">
        <color indexed="64"/>
      </left>
      <right style="thin">
        <color indexed="64"/>
      </right>
      <top/>
      <bottom style="thin">
        <color indexed="64"/>
      </bottom>
      <diagonal/>
    </border>
    <border>
      <left/>
      <right style="dotted">
        <color indexed="64"/>
      </right>
      <top/>
      <bottom style="thin">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theme="2" tint="-0.499984740745262"/>
      </right>
      <top style="thin">
        <color indexed="64"/>
      </top>
      <bottom style="thin">
        <color indexed="64"/>
      </bottom>
      <diagonal/>
    </border>
    <border>
      <left style="thin">
        <color theme="2" tint="-0.499984740745262"/>
      </left>
      <right/>
      <top/>
      <bottom/>
      <diagonal/>
    </border>
    <border>
      <left/>
      <right style="thin">
        <color theme="2" tint="-0.499984740745262"/>
      </right>
      <top/>
      <bottom style="thin">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right style="dotted">
        <color indexed="64"/>
      </right>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right/>
      <top/>
      <bottom style="thick">
        <color rgb="FFFF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dotted">
        <color indexed="64"/>
      </top>
      <bottom style="thin">
        <color indexed="64"/>
      </bottom>
      <diagonal/>
    </border>
    <border>
      <left style="thin">
        <color theme="2" tint="-0.499984740745262"/>
      </left>
      <right/>
      <top style="thin">
        <color theme="2" tint="-0.499984740745262"/>
      </top>
      <bottom style="thin">
        <color theme="2" tint="-0.499984740745262"/>
      </bottom>
      <diagonal/>
    </border>
    <border>
      <left/>
      <right/>
      <top style="thin">
        <color theme="2" tint="-0.499984740745262"/>
      </top>
      <bottom style="thin">
        <color theme="2" tint="-0.499984740745262"/>
      </bottom>
      <diagonal/>
    </border>
    <border>
      <left/>
      <right style="thin">
        <color theme="2" tint="-0.499984740745262"/>
      </right>
      <top style="thin">
        <color theme="2" tint="-0.499984740745262"/>
      </top>
      <bottom style="thin">
        <color theme="2" tint="-0.499984740745262"/>
      </bottom>
      <diagonal/>
    </border>
    <border>
      <left/>
      <right/>
      <top/>
      <bottom style="thin">
        <color theme="2" tint="-0.499984740745262"/>
      </bottom>
      <diagonal/>
    </border>
    <border>
      <left style="thin">
        <color indexed="64"/>
      </left>
      <right style="double">
        <color indexed="64"/>
      </right>
      <top style="thin">
        <color indexed="64"/>
      </top>
      <bottom/>
      <diagonal/>
    </border>
    <border>
      <left style="double">
        <color indexed="64"/>
      </left>
      <right style="thin">
        <color indexed="64"/>
      </right>
      <top style="thin">
        <color indexed="64"/>
      </top>
      <bottom/>
      <diagonal/>
    </border>
    <border>
      <left style="thin">
        <color indexed="64"/>
      </left>
      <right style="double">
        <color indexed="64"/>
      </right>
      <top/>
      <bottom style="thin">
        <color indexed="64"/>
      </bottom>
      <diagonal/>
    </border>
    <border>
      <left style="double">
        <color indexed="64"/>
      </left>
      <right style="thin">
        <color indexed="64"/>
      </right>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left style="double">
        <color indexed="64"/>
      </left>
      <right style="thin">
        <color indexed="64"/>
      </right>
      <top/>
      <bottom/>
      <diagonal/>
    </border>
    <border>
      <left style="thin">
        <color indexed="64"/>
      </left>
      <right style="double">
        <color indexed="64"/>
      </right>
      <top/>
      <bottom/>
      <diagonal/>
    </border>
    <border>
      <left/>
      <right style="double">
        <color indexed="64"/>
      </right>
      <top style="thin">
        <color indexed="64"/>
      </top>
      <bottom/>
      <diagonal/>
    </border>
    <border>
      <left/>
      <right style="double">
        <color indexed="64"/>
      </right>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theme="1"/>
      </left>
      <right/>
      <top style="thin">
        <color theme="1"/>
      </top>
      <bottom style="thin">
        <color indexed="64"/>
      </bottom>
      <diagonal/>
    </border>
    <border>
      <left/>
      <right/>
      <top style="thin">
        <color theme="1"/>
      </top>
      <bottom style="thin">
        <color indexed="64"/>
      </bottom>
      <diagonal/>
    </border>
    <border>
      <left/>
      <right style="thin">
        <color indexed="64"/>
      </right>
      <top style="thin">
        <color theme="1"/>
      </top>
      <bottom style="thin">
        <color indexed="64"/>
      </bottom>
      <diagonal/>
    </border>
    <border>
      <left style="thin">
        <color indexed="64"/>
      </left>
      <right style="thin">
        <color indexed="64"/>
      </right>
      <top style="thin">
        <color theme="1"/>
      </top>
      <bottom/>
      <diagonal/>
    </border>
    <border>
      <left style="thin">
        <color theme="1"/>
      </left>
      <right style="thin">
        <color indexed="64"/>
      </right>
      <top style="thin">
        <color indexed="64"/>
      </top>
      <bottom style="hair">
        <color indexed="64"/>
      </bottom>
      <diagonal/>
    </border>
    <border>
      <left style="thin">
        <color theme="1"/>
      </left>
      <right style="thin">
        <color indexed="64"/>
      </right>
      <top style="hair">
        <color indexed="64"/>
      </top>
      <bottom style="hair">
        <color indexed="64"/>
      </bottom>
      <diagonal/>
    </border>
    <border diagonalUp="1">
      <left style="thin">
        <color indexed="64"/>
      </left>
      <right style="thin">
        <color theme="1"/>
      </right>
      <top style="hair">
        <color indexed="64"/>
      </top>
      <bottom style="hair">
        <color indexed="64"/>
      </bottom>
      <diagonal style="thin">
        <color indexed="64"/>
      </diagonal>
    </border>
    <border>
      <left style="thin">
        <color indexed="64"/>
      </left>
      <right style="thin">
        <color theme="1"/>
      </right>
      <top/>
      <bottom style="hair">
        <color indexed="64"/>
      </bottom>
      <diagonal/>
    </border>
    <border>
      <left style="thin">
        <color indexed="64"/>
      </left>
      <right style="thin">
        <color theme="1"/>
      </right>
      <top style="hair">
        <color indexed="64"/>
      </top>
      <bottom style="hair">
        <color indexed="64"/>
      </bottom>
      <diagonal/>
    </border>
    <border>
      <left style="thin">
        <color theme="1"/>
      </left>
      <right style="thin">
        <color theme="1"/>
      </right>
      <top style="thin">
        <color auto="1"/>
      </top>
      <bottom style="thin">
        <color auto="1"/>
      </bottom>
      <diagonal/>
    </border>
    <border>
      <left style="thin">
        <color theme="1"/>
      </left>
      <right style="thin">
        <color indexed="64"/>
      </right>
      <top style="hair">
        <color indexed="64"/>
      </top>
      <bottom/>
      <diagonal/>
    </border>
    <border>
      <left style="thin">
        <color theme="1"/>
      </left>
      <right style="thin">
        <color theme="1"/>
      </right>
      <top style="hair">
        <color theme="1"/>
      </top>
      <bottom style="hair">
        <color theme="1"/>
      </bottom>
      <diagonal/>
    </border>
    <border>
      <left style="thin">
        <color theme="1"/>
      </left>
      <right style="thin">
        <color theme="1"/>
      </right>
      <top style="hair">
        <color indexed="64"/>
      </top>
      <bottom style="hair">
        <color indexed="64"/>
      </bottom>
      <diagonal/>
    </border>
    <border>
      <left style="thin">
        <color theme="1"/>
      </left>
      <right style="thin">
        <color theme="1"/>
      </right>
      <top style="hair">
        <color theme="1"/>
      </top>
      <bottom style="hair">
        <color indexed="64"/>
      </bottom>
      <diagonal/>
    </border>
    <border>
      <left style="thin">
        <color theme="1"/>
      </left>
      <right style="thin">
        <color theme="1"/>
      </right>
      <top/>
      <bottom style="hair">
        <color theme="1"/>
      </bottom>
      <diagonal/>
    </border>
    <border>
      <left style="thin">
        <color theme="1"/>
      </left>
      <right style="thin">
        <color theme="1"/>
      </right>
      <top/>
      <bottom/>
      <diagonal/>
    </border>
    <border>
      <left style="thin">
        <color theme="1"/>
      </left>
      <right style="thin">
        <color theme="1"/>
      </right>
      <top style="hair">
        <color indexed="64"/>
      </top>
      <bottom/>
      <diagonal/>
    </border>
    <border>
      <left style="thin">
        <color theme="1"/>
      </left>
      <right style="thin">
        <color theme="1"/>
      </right>
      <top/>
      <bottom style="hair">
        <color indexed="64"/>
      </bottom>
      <diagonal/>
    </border>
    <border>
      <left style="thin">
        <color theme="1"/>
      </left>
      <right style="thin">
        <color theme="1"/>
      </right>
      <top style="hair">
        <color indexed="64"/>
      </top>
      <bottom style="thin">
        <color theme="1"/>
      </bottom>
      <diagonal/>
    </border>
  </borders>
  <cellStyleXfs count="5">
    <xf numFmtId="0" fontId="0" fillId="0" borderId="0">
      <alignment vertical="center"/>
    </xf>
    <xf numFmtId="0" fontId="1" fillId="0" borderId="0"/>
    <xf numFmtId="38" fontId="1" fillId="0" borderId="0" applyFont="0" applyFill="0" applyBorder="0" applyAlignment="0" applyProtection="0">
      <alignment vertical="center"/>
    </xf>
    <xf numFmtId="0" fontId="1" fillId="0" borderId="0">
      <alignment vertical="center"/>
    </xf>
    <xf numFmtId="0" fontId="39" fillId="0" borderId="0">
      <alignment vertical="center"/>
    </xf>
  </cellStyleXfs>
  <cellXfs count="1258">
    <xf numFmtId="0" fontId="0" fillId="0" borderId="0" xfId="0">
      <alignment vertical="center"/>
    </xf>
    <xf numFmtId="0" fontId="3" fillId="0" borderId="0" xfId="1" applyFont="1"/>
    <xf numFmtId="0" fontId="3" fillId="0" borderId="0" xfId="0" applyFont="1">
      <alignment vertical="center"/>
    </xf>
    <xf numFmtId="0" fontId="4" fillId="0" borderId="0" xfId="0" applyFont="1" applyAlignment="1">
      <alignment horizontal="left" vertical="center"/>
    </xf>
    <xf numFmtId="0" fontId="4" fillId="0" borderId="0" xfId="1" applyFont="1" applyAlignment="1">
      <alignment horizontal="center" vertical="center"/>
    </xf>
    <xf numFmtId="0" fontId="4" fillId="0" borderId="0" xfId="1" applyFont="1" applyAlignment="1">
      <alignment vertical="center"/>
    </xf>
    <xf numFmtId="0" fontId="4" fillId="0" borderId="0" xfId="0" applyFont="1" applyBorder="1" applyAlignment="1">
      <alignment vertical="top" wrapText="1"/>
    </xf>
    <xf numFmtId="0" fontId="4" fillId="0" borderId="0" xfId="0" applyFont="1" applyAlignment="1">
      <alignment vertical="center" shrinkToFit="1"/>
    </xf>
    <xf numFmtId="0" fontId="4" fillId="0" borderId="0" xfId="0" applyFont="1" applyAlignment="1">
      <alignment vertical="center"/>
    </xf>
    <xf numFmtId="0" fontId="5" fillId="5" borderId="12" xfId="1" applyFont="1" applyFill="1" applyBorder="1" applyAlignment="1">
      <alignment horizontal="center" vertical="center"/>
    </xf>
    <xf numFmtId="0" fontId="5" fillId="5" borderId="50" xfId="1" applyFont="1" applyFill="1" applyBorder="1" applyAlignment="1">
      <alignment horizontal="center" vertical="center"/>
    </xf>
    <xf numFmtId="0" fontId="5" fillId="5" borderId="23" xfId="1" applyFont="1" applyFill="1" applyBorder="1" applyAlignment="1">
      <alignment horizontal="center" vertical="center"/>
    </xf>
    <xf numFmtId="0" fontId="5" fillId="5" borderId="52" xfId="1" applyFont="1" applyFill="1" applyBorder="1" applyAlignment="1">
      <alignment horizontal="center" vertical="center"/>
    </xf>
    <xf numFmtId="0" fontId="5" fillId="5" borderId="7" xfId="1" applyFont="1" applyFill="1" applyBorder="1" applyAlignment="1">
      <alignment horizontal="center" vertical="center"/>
    </xf>
    <xf numFmtId="0" fontId="5" fillId="5" borderId="54" xfId="1" applyFont="1" applyFill="1" applyBorder="1" applyAlignment="1">
      <alignment horizontal="center" vertical="center"/>
    </xf>
    <xf numFmtId="0" fontId="5" fillId="5" borderId="3" xfId="1" applyFont="1" applyFill="1" applyBorder="1" applyAlignment="1">
      <alignment horizontal="center" vertical="center"/>
    </xf>
    <xf numFmtId="0" fontId="5" fillId="5" borderId="53" xfId="1" applyFont="1" applyFill="1" applyBorder="1" applyAlignment="1">
      <alignment horizontal="center" vertical="center"/>
    </xf>
    <xf numFmtId="0" fontId="5" fillId="5" borderId="14" xfId="1" applyFont="1" applyFill="1" applyBorder="1" applyAlignment="1">
      <alignment horizontal="center" vertical="center"/>
    </xf>
    <xf numFmtId="0" fontId="5" fillId="5" borderId="56" xfId="1" applyFont="1" applyFill="1" applyBorder="1" applyAlignment="1">
      <alignment horizontal="center" vertical="center"/>
    </xf>
    <xf numFmtId="0" fontId="5" fillId="5" borderId="31" xfId="1" applyFont="1" applyFill="1" applyBorder="1" applyAlignment="1">
      <alignment horizontal="center" vertical="center"/>
    </xf>
    <xf numFmtId="0" fontId="5" fillId="5" borderId="51" xfId="1" applyFont="1" applyFill="1" applyBorder="1" applyAlignment="1">
      <alignment horizontal="center" vertical="center"/>
    </xf>
    <xf numFmtId="0" fontId="5" fillId="5" borderId="25" xfId="1" applyFont="1" applyFill="1" applyBorder="1" applyAlignment="1">
      <alignment horizontal="center" vertical="center"/>
    </xf>
    <xf numFmtId="0" fontId="5" fillId="5" borderId="55" xfId="1" applyFont="1" applyFill="1" applyBorder="1" applyAlignment="1">
      <alignment horizontal="center" vertical="center"/>
    </xf>
    <xf numFmtId="0" fontId="4" fillId="0" borderId="0" xfId="1" applyFont="1"/>
    <xf numFmtId="0" fontId="7" fillId="5" borderId="12" xfId="1" applyFont="1" applyFill="1" applyBorder="1" applyAlignment="1">
      <alignment horizontal="center" vertical="center"/>
    </xf>
    <xf numFmtId="0" fontId="7" fillId="5" borderId="50" xfId="1" applyFont="1" applyFill="1" applyBorder="1" applyAlignment="1">
      <alignment horizontal="center" vertical="center"/>
    </xf>
    <xf numFmtId="0" fontId="4" fillId="0" borderId="0" xfId="0" applyFont="1">
      <alignment vertical="center"/>
    </xf>
    <xf numFmtId="177" fontId="7" fillId="4" borderId="30" xfId="1" applyNumberFormat="1" applyFont="1" applyFill="1" applyBorder="1" applyAlignment="1">
      <alignment vertical="center"/>
    </xf>
    <xf numFmtId="177" fontId="7" fillId="2" borderId="30" xfId="1" applyNumberFormat="1" applyFont="1" applyFill="1" applyBorder="1" applyAlignment="1">
      <alignment vertical="center"/>
    </xf>
    <xf numFmtId="0" fontId="7" fillId="2" borderId="29" xfId="1" applyFont="1" applyFill="1" applyBorder="1" applyAlignment="1">
      <alignment horizontal="left" vertical="center"/>
    </xf>
    <xf numFmtId="0" fontId="7" fillId="5" borderId="7" xfId="1" applyFont="1" applyFill="1" applyBorder="1" applyAlignment="1">
      <alignment horizontal="center" vertical="center"/>
    </xf>
    <xf numFmtId="0" fontId="7" fillId="5" borderId="54" xfId="1" applyFont="1" applyFill="1" applyBorder="1" applyAlignment="1">
      <alignment horizontal="center" vertical="center"/>
    </xf>
    <xf numFmtId="0" fontId="7" fillId="5" borderId="3" xfId="1" applyFont="1" applyFill="1" applyBorder="1" applyAlignment="1">
      <alignment horizontal="center" vertical="center"/>
    </xf>
    <xf numFmtId="0" fontId="7" fillId="5" borderId="53" xfId="1" applyFont="1" applyFill="1" applyBorder="1" applyAlignment="1">
      <alignment horizontal="center" vertical="center"/>
    </xf>
    <xf numFmtId="0" fontId="7" fillId="5" borderId="54" xfId="1" applyFont="1" applyFill="1" applyBorder="1" applyAlignment="1">
      <alignment horizontal="center" vertical="center" wrapText="1"/>
    </xf>
    <xf numFmtId="0" fontId="7" fillId="5" borderId="31" xfId="1" applyFont="1" applyFill="1" applyBorder="1" applyAlignment="1">
      <alignment horizontal="center" vertical="center"/>
    </xf>
    <xf numFmtId="0" fontId="7" fillId="5" borderId="51" xfId="1" applyFont="1" applyFill="1" applyBorder="1" applyAlignment="1">
      <alignment horizontal="center" vertical="center"/>
    </xf>
    <xf numFmtId="0" fontId="7" fillId="5" borderId="40" xfId="1" applyFont="1" applyFill="1" applyBorder="1" applyAlignment="1">
      <alignment horizontal="center" vertical="center"/>
    </xf>
    <xf numFmtId="0" fontId="7" fillId="5" borderId="25" xfId="1" applyFont="1" applyFill="1" applyBorder="1" applyAlignment="1">
      <alignment horizontal="center" vertical="center"/>
    </xf>
    <xf numFmtId="0" fontId="7" fillId="5" borderId="55" xfId="1" applyFont="1" applyFill="1" applyBorder="1" applyAlignment="1">
      <alignment horizontal="center" vertical="center"/>
    </xf>
    <xf numFmtId="0" fontId="5" fillId="2" borderId="23" xfId="1" applyFont="1" applyFill="1" applyBorder="1" applyAlignment="1">
      <alignment horizontal="center" vertical="center"/>
    </xf>
    <xf numFmtId="0" fontId="5" fillId="2" borderId="1" xfId="1" applyFont="1" applyFill="1" applyBorder="1" applyAlignment="1">
      <alignment horizontal="center" vertical="center"/>
    </xf>
    <xf numFmtId="0" fontId="7" fillId="5" borderId="52" xfId="1" applyFont="1" applyFill="1" applyBorder="1" applyAlignment="1">
      <alignment horizontal="center" vertical="center"/>
    </xf>
    <xf numFmtId="0" fontId="7" fillId="5" borderId="23" xfId="1" applyFont="1" applyFill="1" applyBorder="1" applyAlignment="1">
      <alignment horizontal="center" vertical="center"/>
    </xf>
    <xf numFmtId="0" fontId="7" fillId="4" borderId="21" xfId="1" applyFont="1" applyFill="1" applyBorder="1" applyAlignment="1">
      <alignment horizontal="center" vertical="center"/>
    </xf>
    <xf numFmtId="0" fontId="7" fillId="4" borderId="24" xfId="1" applyFont="1" applyFill="1" applyBorder="1" applyAlignment="1">
      <alignment horizontal="center" vertical="center"/>
    </xf>
    <xf numFmtId="0" fontId="5" fillId="5" borderId="18" xfId="1" applyFont="1" applyFill="1" applyBorder="1" applyAlignment="1">
      <alignment horizontal="center" vertical="center"/>
    </xf>
    <xf numFmtId="0" fontId="5" fillId="5" borderId="40" xfId="1" applyFont="1" applyFill="1" applyBorder="1" applyAlignment="1">
      <alignment horizontal="center" vertical="center"/>
    </xf>
    <xf numFmtId="0" fontId="5" fillId="5" borderId="21" xfId="1" applyFont="1" applyFill="1" applyBorder="1" applyAlignment="1">
      <alignment horizontal="center" vertical="center"/>
    </xf>
    <xf numFmtId="0" fontId="5" fillId="5" borderId="61" xfId="1" applyFont="1" applyFill="1" applyBorder="1" applyAlignment="1">
      <alignment horizontal="center" vertical="center"/>
    </xf>
    <xf numFmtId="0" fontId="5" fillId="0" borderId="0" xfId="1" applyFont="1" applyAlignment="1">
      <alignment horizontal="left" vertical="top"/>
    </xf>
    <xf numFmtId="0" fontId="6" fillId="0" borderId="0" xfId="1" applyFont="1"/>
    <xf numFmtId="0" fontId="5" fillId="0" borderId="0" xfId="1" applyFont="1" applyAlignment="1">
      <alignment horizontal="center" vertical="center"/>
    </xf>
    <xf numFmtId="0" fontId="6" fillId="3" borderId="25" xfId="1" applyFont="1" applyFill="1" applyBorder="1" applyAlignment="1">
      <alignment vertical="center"/>
    </xf>
    <xf numFmtId="0" fontId="6" fillId="3" borderId="0" xfId="1" applyFont="1" applyFill="1" applyBorder="1" applyAlignment="1">
      <alignment horizontal="center" vertical="center"/>
    </xf>
    <xf numFmtId="0" fontId="6" fillId="3" borderId="0" xfId="1" applyFont="1" applyFill="1" applyBorder="1" applyAlignment="1">
      <alignment horizontal="center" vertical="center" shrinkToFit="1"/>
    </xf>
    <xf numFmtId="0" fontId="6" fillId="3" borderId="0" xfId="1" applyFont="1" applyFill="1" applyBorder="1" applyAlignment="1">
      <alignment horizontal="left" vertical="center"/>
    </xf>
    <xf numFmtId="0" fontId="6" fillId="3" borderId="27" xfId="1" applyFont="1" applyFill="1" applyBorder="1" applyAlignment="1">
      <alignment horizontal="left" vertical="center"/>
    </xf>
    <xf numFmtId="0" fontId="6" fillId="3" borderId="0" xfId="1" applyFont="1" applyFill="1" applyBorder="1" applyAlignment="1">
      <alignment horizontal="left" vertical="center" wrapText="1" indent="1" shrinkToFit="1"/>
    </xf>
    <xf numFmtId="0" fontId="6" fillId="3" borderId="27" xfId="1" applyFont="1" applyFill="1" applyBorder="1" applyAlignment="1">
      <alignment horizontal="left" vertical="center" wrapText="1" indent="1" shrinkToFit="1"/>
    </xf>
    <xf numFmtId="0" fontId="7" fillId="0" borderId="0" xfId="0" applyFont="1" applyBorder="1" applyAlignment="1">
      <alignment horizontal="right" vertical="center" wrapText="1"/>
    </xf>
    <xf numFmtId="0" fontId="7" fillId="0" borderId="0" xfId="1" applyFont="1" applyAlignment="1">
      <alignment horizontal="left" vertical="center"/>
    </xf>
    <xf numFmtId="0" fontId="7" fillId="2" borderId="25" xfId="1" applyFont="1" applyFill="1" applyBorder="1" applyAlignment="1">
      <alignment horizontal="center" vertical="center"/>
    </xf>
    <xf numFmtId="0" fontId="7" fillId="2" borderId="0" xfId="1" applyFont="1" applyFill="1" applyBorder="1" applyAlignment="1">
      <alignment horizontal="center" vertical="center"/>
    </xf>
    <xf numFmtId="0" fontId="7" fillId="5" borderId="21" xfId="1" applyFont="1" applyFill="1" applyBorder="1" applyAlignment="1">
      <alignment vertical="center" wrapText="1"/>
    </xf>
    <xf numFmtId="0" fontId="7" fillId="5" borderId="37" xfId="1" applyFont="1" applyFill="1" applyBorder="1" applyAlignment="1">
      <alignment horizontal="center" vertical="center" wrapText="1"/>
    </xf>
    <xf numFmtId="0" fontId="7" fillId="0" borderId="12" xfId="1" applyFont="1" applyBorder="1" applyAlignment="1">
      <alignment horizontal="left" vertical="center" wrapText="1" shrinkToFit="1"/>
    </xf>
    <xf numFmtId="0" fontId="7" fillId="0" borderId="11" xfId="1" applyFont="1" applyBorder="1" applyAlignment="1">
      <alignment horizontal="left" vertical="center" wrapText="1" shrinkToFit="1"/>
    </xf>
    <xf numFmtId="0" fontId="7" fillId="0" borderId="21" xfId="1" applyFont="1" applyBorder="1" applyAlignment="1">
      <alignment vertical="center"/>
    </xf>
    <xf numFmtId="0" fontId="7" fillId="0" borderId="20" xfId="1" applyFont="1" applyBorder="1" applyAlignment="1">
      <alignment vertical="center"/>
    </xf>
    <xf numFmtId="0" fontId="8" fillId="0" borderId="0" xfId="0" applyFont="1">
      <alignment vertical="center"/>
    </xf>
    <xf numFmtId="0" fontId="7" fillId="2" borderId="23" xfId="1" applyFont="1" applyFill="1" applyBorder="1" applyAlignment="1">
      <alignment horizontal="center" vertical="center"/>
    </xf>
    <xf numFmtId="0" fontId="7" fillId="2" borderId="1" xfId="1" applyFont="1" applyFill="1" applyBorder="1" applyAlignment="1">
      <alignment horizontal="center" vertical="center"/>
    </xf>
    <xf numFmtId="0" fontId="7" fillId="2" borderId="22" xfId="1" applyFont="1" applyFill="1" applyBorder="1" applyAlignment="1">
      <alignment horizontal="center" vertical="center"/>
    </xf>
    <xf numFmtId="0" fontId="9" fillId="0" borderId="0" xfId="0" applyFont="1" applyFill="1" applyBorder="1" applyAlignment="1">
      <alignment horizontal="center" vertical="center"/>
    </xf>
    <xf numFmtId="0" fontId="10" fillId="0" borderId="0" xfId="0" applyFont="1" applyFill="1" applyBorder="1" applyAlignment="1">
      <alignment horizontal="center" vertical="center"/>
    </xf>
    <xf numFmtId="0" fontId="10" fillId="0" borderId="0" xfId="0" applyFont="1" applyFill="1">
      <alignment vertical="center"/>
    </xf>
    <xf numFmtId="0" fontId="11" fillId="0" borderId="0" xfId="0" applyFont="1" applyFill="1" applyAlignment="1">
      <alignment horizontal="right" vertical="center"/>
    </xf>
    <xf numFmtId="0" fontId="12" fillId="0" borderId="0" xfId="1" applyFont="1" applyFill="1" applyAlignment="1">
      <alignment vertical="center"/>
    </xf>
    <xf numFmtId="0" fontId="12" fillId="0" borderId="0" xfId="1" applyFont="1" applyFill="1"/>
    <xf numFmtId="0" fontId="11" fillId="0" borderId="0" xfId="0" applyFont="1" applyFill="1" applyBorder="1" applyAlignment="1">
      <alignment horizontal="left" indent="1"/>
    </xf>
    <xf numFmtId="0" fontId="14" fillId="0" borderId="0" xfId="0" applyFont="1" applyFill="1" applyBorder="1" applyAlignment="1">
      <alignment vertical="center"/>
    </xf>
    <xf numFmtId="0" fontId="11" fillId="0" borderId="0" xfId="0" applyFont="1" applyFill="1" applyBorder="1" applyAlignment="1">
      <alignment vertical="center"/>
    </xf>
    <xf numFmtId="0" fontId="15" fillId="0" borderId="0" xfId="0" applyFont="1" applyFill="1" applyBorder="1">
      <alignment vertical="center"/>
    </xf>
    <xf numFmtId="0" fontId="14" fillId="0" borderId="0" xfId="0" applyFont="1" applyFill="1" applyBorder="1" applyAlignment="1">
      <alignment horizontal="right" vertical="center"/>
    </xf>
    <xf numFmtId="0" fontId="15" fillId="0" borderId="0" xfId="0" applyFont="1" applyFill="1">
      <alignment vertical="center"/>
    </xf>
    <xf numFmtId="0" fontId="17" fillId="0" borderId="0" xfId="0" applyFont="1" applyFill="1">
      <alignment vertical="center"/>
    </xf>
    <xf numFmtId="0" fontId="17" fillId="0" borderId="0" xfId="0" applyFont="1" applyFill="1" applyBorder="1" applyAlignment="1">
      <alignment horizontal="left" vertical="center"/>
    </xf>
    <xf numFmtId="0" fontId="17" fillId="0" borderId="0" xfId="0" applyFont="1" applyFill="1" applyBorder="1" applyAlignment="1">
      <alignment horizontal="center" vertical="center"/>
    </xf>
    <xf numFmtId="0" fontId="11" fillId="0" borderId="0" xfId="0" applyFont="1" applyFill="1" applyBorder="1" applyAlignment="1">
      <alignment horizontal="left" vertical="center" indent="1"/>
    </xf>
    <xf numFmtId="0" fontId="17" fillId="0" borderId="0" xfId="0" applyFont="1" applyFill="1" applyBorder="1">
      <alignment vertical="center"/>
    </xf>
    <xf numFmtId="0" fontId="19" fillId="0" borderId="0" xfId="0" applyFont="1" applyFill="1" applyBorder="1">
      <alignment vertical="center"/>
    </xf>
    <xf numFmtId="0" fontId="15" fillId="0" borderId="0" xfId="0" applyFont="1" applyFill="1" applyBorder="1" applyAlignment="1">
      <alignment horizontal="left" vertical="center" indent="1"/>
    </xf>
    <xf numFmtId="0" fontId="15" fillId="0" borderId="24" xfId="0" applyFont="1" applyFill="1" applyBorder="1" applyAlignment="1">
      <alignment vertical="center"/>
    </xf>
    <xf numFmtId="0" fontId="17" fillId="0" borderId="0" xfId="0" applyFont="1" applyFill="1" applyBorder="1" applyAlignment="1">
      <alignment vertical="center"/>
    </xf>
    <xf numFmtId="0" fontId="17" fillId="2" borderId="19" xfId="0" applyFont="1" applyFill="1" applyBorder="1" applyAlignment="1">
      <alignment horizontal="center" vertical="center" wrapText="1"/>
    </xf>
    <xf numFmtId="0" fontId="17" fillId="0" borderId="27" xfId="0" applyFont="1" applyFill="1" applyBorder="1" applyAlignment="1">
      <alignment vertical="center"/>
    </xf>
    <xf numFmtId="180" fontId="20" fillId="0" borderId="22" xfId="2" applyNumberFormat="1" applyFont="1" applyFill="1" applyBorder="1" applyAlignment="1">
      <alignment horizontal="right" vertical="center" shrinkToFit="1"/>
    </xf>
    <xf numFmtId="180" fontId="20" fillId="0" borderId="20" xfId="2" applyNumberFormat="1" applyFont="1" applyFill="1" applyBorder="1" applyAlignment="1">
      <alignment horizontal="right" vertical="center" shrinkToFit="1"/>
    </xf>
    <xf numFmtId="180" fontId="20" fillId="0" borderId="27" xfId="2" applyNumberFormat="1" applyFont="1" applyFill="1" applyBorder="1" applyAlignment="1">
      <alignment horizontal="right" vertical="center" shrinkToFit="1"/>
    </xf>
    <xf numFmtId="0" fontId="19" fillId="0" borderId="0" xfId="0" applyFont="1" applyFill="1" applyAlignment="1">
      <alignment horizontal="left" vertical="center" wrapText="1"/>
    </xf>
    <xf numFmtId="0" fontId="17" fillId="0" borderId="0" xfId="0" applyFont="1" applyFill="1" applyBorder="1" applyAlignment="1">
      <alignment horizontal="center" vertical="center" wrapText="1"/>
    </xf>
    <xf numFmtId="186" fontId="20" fillId="0" borderId="0" xfId="2" applyNumberFormat="1" applyFont="1" applyFill="1" applyBorder="1" applyAlignment="1">
      <alignment horizontal="right" vertical="center" wrapText="1"/>
    </xf>
    <xf numFmtId="0" fontId="17" fillId="0" borderId="0" xfId="0" applyFont="1" applyFill="1" applyBorder="1" applyAlignment="1">
      <alignment vertical="center" wrapText="1"/>
    </xf>
    <xf numFmtId="183" fontId="20" fillId="0" borderId="0" xfId="0" applyNumberFormat="1" applyFont="1" applyFill="1" applyBorder="1" applyAlignment="1">
      <alignment vertical="center" wrapText="1" shrinkToFit="1"/>
    </xf>
    <xf numFmtId="188" fontId="20" fillId="0" borderId="0" xfId="0" applyNumberFormat="1" applyFont="1" applyFill="1" applyBorder="1" applyAlignment="1">
      <alignment vertical="center" wrapText="1" shrinkToFit="1"/>
    </xf>
    <xf numFmtId="0" fontId="19" fillId="0" borderId="0" xfId="0" applyFont="1" applyFill="1" applyBorder="1" applyAlignment="1">
      <alignment vertical="top" wrapText="1"/>
    </xf>
    <xf numFmtId="0" fontId="17" fillId="0" borderId="0" xfId="0" applyFont="1" applyFill="1" applyBorder="1" applyAlignment="1">
      <alignment vertical="top" wrapText="1"/>
    </xf>
    <xf numFmtId="180" fontId="20" fillId="0" borderId="22" xfId="2" applyNumberFormat="1" applyFont="1" applyFill="1" applyBorder="1" applyAlignment="1">
      <alignment horizontal="center" vertical="center" shrinkToFit="1"/>
    </xf>
    <xf numFmtId="180" fontId="20" fillId="0" borderId="20" xfId="2" applyNumberFormat="1" applyFont="1" applyFill="1" applyBorder="1" applyAlignment="1">
      <alignment horizontal="center" vertical="center" shrinkToFit="1"/>
    </xf>
    <xf numFmtId="0" fontId="19" fillId="0" borderId="0" xfId="0" applyFont="1" applyFill="1" applyBorder="1" applyAlignment="1">
      <alignment vertical="center" wrapText="1"/>
    </xf>
    <xf numFmtId="0" fontId="17" fillId="0" borderId="1" xfId="0" applyFont="1" applyFill="1" applyBorder="1">
      <alignment vertical="center"/>
    </xf>
    <xf numFmtId="0" fontId="19" fillId="0" borderId="0" xfId="0" applyFont="1" applyFill="1">
      <alignment vertical="center"/>
    </xf>
    <xf numFmtId="180" fontId="20" fillId="0" borderId="27" xfId="2" applyNumberFormat="1" applyFont="1" applyFill="1" applyBorder="1" applyAlignment="1">
      <alignment horizontal="center" vertical="center" shrinkToFit="1"/>
    </xf>
    <xf numFmtId="0" fontId="19" fillId="0" borderId="0" xfId="0" applyFont="1" applyFill="1" applyAlignment="1">
      <alignment vertical="center" wrapText="1"/>
    </xf>
    <xf numFmtId="189" fontId="20" fillId="0" borderId="0" xfId="2" applyNumberFormat="1" applyFont="1" applyFill="1" applyBorder="1" applyAlignment="1">
      <alignment horizontal="right" vertical="center" wrapText="1" shrinkToFit="1"/>
    </xf>
    <xf numFmtId="183" fontId="20" fillId="0" borderId="1" xfId="0" applyNumberFormat="1" applyFont="1" applyFill="1" applyBorder="1" applyAlignment="1">
      <alignment vertical="center" wrapText="1" shrinkToFit="1"/>
    </xf>
    <xf numFmtId="180" fontId="21" fillId="0" borderId="22" xfId="2" applyNumberFormat="1" applyFont="1" applyFill="1" applyBorder="1" applyAlignment="1">
      <alignment horizontal="right" vertical="center" shrinkToFit="1"/>
    </xf>
    <xf numFmtId="180" fontId="21" fillId="0" borderId="20" xfId="2" applyNumberFormat="1" applyFont="1" applyFill="1" applyBorder="1" applyAlignment="1">
      <alignment horizontal="right" vertical="center" shrinkToFit="1"/>
    </xf>
    <xf numFmtId="180" fontId="21" fillId="0" borderId="27" xfId="2" applyNumberFormat="1" applyFont="1" applyFill="1" applyBorder="1" applyAlignment="1">
      <alignment horizontal="right" vertical="center" shrinkToFit="1"/>
    </xf>
    <xf numFmtId="0" fontId="17" fillId="0" borderId="0" xfId="0" applyFont="1" applyFill="1" applyBorder="1" applyAlignment="1">
      <alignment horizontal="left" vertical="center" wrapText="1"/>
    </xf>
    <xf numFmtId="0" fontId="11" fillId="0" borderId="0" xfId="0" applyFont="1" applyFill="1" applyAlignment="1">
      <alignment horizontal="left" vertical="center" indent="1"/>
    </xf>
    <xf numFmtId="0" fontId="17" fillId="0" borderId="0" xfId="0" applyFont="1" applyFill="1" applyAlignment="1">
      <alignment vertical="center" wrapText="1"/>
    </xf>
    <xf numFmtId="0" fontId="17" fillId="2" borderId="18" xfId="0" applyFont="1" applyFill="1" applyBorder="1" applyAlignment="1">
      <alignment vertical="center"/>
    </xf>
    <xf numFmtId="0" fontId="17" fillId="2" borderId="17" xfId="0" applyFont="1" applyFill="1" applyBorder="1" applyAlignment="1">
      <alignment vertical="center"/>
    </xf>
    <xf numFmtId="0" fontId="17" fillId="0" borderId="21" xfId="0" applyFont="1" applyFill="1" applyBorder="1">
      <alignment vertical="center"/>
    </xf>
    <xf numFmtId="0" fontId="17" fillId="0" borderId="24" xfId="0" applyFont="1" applyFill="1" applyBorder="1" applyAlignment="1">
      <alignment horizontal="center" vertical="center" shrinkToFit="1"/>
    </xf>
    <xf numFmtId="0" fontId="20" fillId="7" borderId="24" xfId="0" applyFont="1" applyFill="1" applyBorder="1" applyAlignment="1">
      <alignment horizontal="center" vertical="center"/>
    </xf>
    <xf numFmtId="0" fontId="17" fillId="0" borderId="24" xfId="0" applyFont="1" applyFill="1" applyBorder="1" applyAlignment="1">
      <alignment vertical="center"/>
    </xf>
    <xf numFmtId="0" fontId="17" fillId="0" borderId="71" xfId="0" applyFont="1" applyFill="1" applyBorder="1">
      <alignment vertical="center"/>
    </xf>
    <xf numFmtId="0" fontId="17" fillId="0" borderId="0" xfId="0" applyFont="1" applyFill="1" applyBorder="1" applyAlignment="1">
      <alignment horizontal="center" vertical="center" shrinkToFit="1"/>
    </xf>
    <xf numFmtId="0" fontId="20" fillId="0" borderId="0" xfId="0" applyFont="1" applyFill="1" applyBorder="1" applyAlignment="1">
      <alignment horizontal="center" vertical="center"/>
    </xf>
    <xf numFmtId="0" fontId="17" fillId="0" borderId="72" xfId="0" applyFont="1" applyFill="1" applyBorder="1" applyAlignment="1">
      <alignment horizontal="left" vertical="center"/>
    </xf>
    <xf numFmtId="186" fontId="20" fillId="0" borderId="73" xfId="2" applyNumberFormat="1" applyFont="1" applyFill="1" applyBorder="1" applyAlignment="1">
      <alignment horizontal="right" vertical="center" wrapText="1"/>
    </xf>
    <xf numFmtId="0" fontId="17" fillId="0" borderId="73" xfId="0" applyFont="1" applyFill="1" applyBorder="1" applyAlignment="1">
      <alignment horizontal="center" vertical="center" wrapText="1"/>
    </xf>
    <xf numFmtId="183" fontId="20" fillId="0" borderId="73" xfId="0" applyNumberFormat="1" applyFont="1" applyFill="1" applyBorder="1" applyAlignment="1">
      <alignment vertical="center" wrapText="1" shrinkToFit="1"/>
    </xf>
    <xf numFmtId="0" fontId="17" fillId="0" borderId="73" xfId="0" applyFont="1" applyFill="1" applyBorder="1">
      <alignment vertical="center"/>
    </xf>
    <xf numFmtId="0" fontId="17" fillId="0" borderId="74" xfId="0" applyFont="1" applyFill="1" applyBorder="1">
      <alignment vertical="center"/>
    </xf>
    <xf numFmtId="0" fontId="17" fillId="0" borderId="48" xfId="0" applyFont="1" applyFill="1" applyBorder="1">
      <alignment vertical="center"/>
    </xf>
    <xf numFmtId="190" fontId="20" fillId="0" borderId="0" xfId="0" applyNumberFormat="1" applyFont="1" applyFill="1" applyBorder="1" applyAlignment="1">
      <alignment horizontal="center" vertical="center"/>
    </xf>
    <xf numFmtId="0" fontId="14" fillId="0" borderId="75" xfId="0" applyFont="1" applyFill="1" applyBorder="1">
      <alignment vertical="center"/>
    </xf>
    <xf numFmtId="0" fontId="14" fillId="0" borderId="0" xfId="0" applyFont="1" applyFill="1" applyBorder="1">
      <alignment vertical="center"/>
    </xf>
    <xf numFmtId="0" fontId="14" fillId="0" borderId="0" xfId="0" applyFont="1" applyFill="1">
      <alignment vertical="center"/>
    </xf>
    <xf numFmtId="190" fontId="20" fillId="0" borderId="17" xfId="0" applyNumberFormat="1" applyFont="1" applyFill="1" applyBorder="1" applyAlignment="1">
      <alignment horizontal="center" vertical="center"/>
    </xf>
    <xf numFmtId="0" fontId="17" fillId="0" borderId="48" xfId="0" applyFont="1" applyFill="1" applyBorder="1" applyAlignment="1">
      <alignment vertical="center"/>
    </xf>
    <xf numFmtId="0" fontId="17" fillId="7" borderId="19" xfId="0" applyFont="1" applyFill="1" applyBorder="1" applyAlignment="1">
      <alignment horizontal="center" vertical="center"/>
    </xf>
    <xf numFmtId="190" fontId="20" fillId="0" borderId="1" xfId="0" applyNumberFormat="1" applyFont="1" applyFill="1" applyBorder="1" applyAlignment="1">
      <alignment horizontal="center" vertical="center"/>
    </xf>
    <xf numFmtId="0" fontId="15" fillId="0" borderId="75" xfId="0" applyFont="1" applyFill="1" applyBorder="1">
      <alignment vertical="center"/>
    </xf>
    <xf numFmtId="0" fontId="14" fillId="0" borderId="48" xfId="0" applyFont="1" applyFill="1" applyBorder="1">
      <alignment vertical="center"/>
    </xf>
    <xf numFmtId="190" fontId="25" fillId="0" borderId="0" xfId="0" applyNumberFormat="1" applyFont="1" applyFill="1" applyBorder="1" applyAlignment="1">
      <alignment horizontal="center" vertical="center"/>
    </xf>
    <xf numFmtId="0" fontId="26" fillId="0" borderId="48" xfId="0" applyFont="1" applyFill="1" applyBorder="1" applyAlignment="1">
      <alignment vertical="center"/>
    </xf>
    <xf numFmtId="0" fontId="14" fillId="0" borderId="76" xfId="0" applyFont="1" applyFill="1" applyBorder="1" applyAlignment="1">
      <alignment vertical="center"/>
    </xf>
    <xf numFmtId="0" fontId="11" fillId="0" borderId="77" xfId="0" applyFont="1" applyFill="1" applyBorder="1" applyAlignment="1">
      <alignment vertical="center"/>
    </xf>
    <xf numFmtId="0" fontId="15" fillId="0" borderId="77" xfId="0" applyFont="1" applyFill="1" applyBorder="1">
      <alignment vertical="center"/>
    </xf>
    <xf numFmtId="0" fontId="14" fillId="0" borderId="77" xfId="0" applyFont="1" applyFill="1" applyBorder="1" applyAlignment="1">
      <alignment horizontal="right" vertical="center"/>
    </xf>
    <xf numFmtId="185" fontId="20" fillId="0" borderId="77" xfId="2" applyNumberFormat="1" applyFont="1" applyFill="1" applyBorder="1" applyAlignment="1">
      <alignment horizontal="right" vertical="center" wrapText="1"/>
    </xf>
    <xf numFmtId="0" fontId="15" fillId="0" borderId="78" xfId="0" applyFont="1" applyFill="1" applyBorder="1">
      <alignment vertical="center"/>
    </xf>
    <xf numFmtId="0" fontId="11" fillId="0" borderId="0" xfId="0" applyFont="1" applyFill="1" applyAlignment="1">
      <alignment horizontal="left" indent="1"/>
    </xf>
    <xf numFmtId="0" fontId="15" fillId="0" borderId="0" xfId="0" applyFont="1" applyFill="1" applyAlignment="1"/>
    <xf numFmtId="0" fontId="27" fillId="0" borderId="79" xfId="0" applyFont="1" applyFill="1" applyBorder="1" applyAlignment="1"/>
    <xf numFmtId="0" fontId="15" fillId="0" borderId="0" xfId="0" applyFont="1" applyFill="1" applyAlignment="1">
      <alignment vertical="center"/>
    </xf>
    <xf numFmtId="0" fontId="17" fillId="2" borderId="16" xfId="0" applyFont="1" applyFill="1" applyBorder="1" applyAlignment="1">
      <alignment horizontal="center" vertical="center" shrinkToFit="1"/>
    </xf>
    <xf numFmtId="0" fontId="17" fillId="2" borderId="19" xfId="0" applyFont="1" applyFill="1" applyBorder="1" applyAlignment="1">
      <alignment horizontal="center" vertical="center" shrinkToFit="1"/>
    </xf>
    <xf numFmtId="0" fontId="17" fillId="2" borderId="19" xfId="0" applyFont="1" applyFill="1" applyBorder="1" applyAlignment="1">
      <alignment horizontal="center" vertical="center"/>
    </xf>
    <xf numFmtId="0" fontId="17" fillId="0" borderId="0" xfId="0" applyFont="1" applyFill="1" applyAlignment="1">
      <alignment vertical="center"/>
    </xf>
    <xf numFmtId="0" fontId="17" fillId="7" borderId="16" xfId="0" applyFont="1" applyFill="1" applyBorder="1" applyAlignment="1">
      <alignment horizontal="center" vertical="center"/>
    </xf>
    <xf numFmtId="0" fontId="28" fillId="2" borderId="19" xfId="0" applyFont="1" applyFill="1" applyBorder="1" applyAlignment="1">
      <alignment horizontal="center" vertical="center" textRotation="255" shrinkToFit="1"/>
    </xf>
    <xf numFmtId="0" fontId="17" fillId="0" borderId="0" xfId="0" applyFont="1" applyFill="1" applyAlignment="1"/>
    <xf numFmtId="0" fontId="19" fillId="0" borderId="0" xfId="0" applyFont="1" applyFill="1" applyBorder="1" applyAlignment="1">
      <alignment horizontal="left"/>
    </xf>
    <xf numFmtId="0" fontId="19" fillId="0" borderId="0" xfId="0" applyFont="1" applyFill="1" applyBorder="1" applyAlignment="1">
      <alignment horizontal="center"/>
    </xf>
    <xf numFmtId="0" fontId="17" fillId="0" borderId="0" xfId="0" applyFont="1" applyFill="1" applyBorder="1" applyAlignment="1"/>
    <xf numFmtId="0" fontId="26" fillId="0" borderId="0" xfId="0" applyFont="1" applyFill="1" applyBorder="1">
      <alignment vertical="center"/>
    </xf>
    <xf numFmtId="0" fontId="29" fillId="0" borderId="0" xfId="0" applyFont="1" applyFill="1" applyAlignment="1">
      <alignment vertical="center"/>
    </xf>
    <xf numFmtId="0" fontId="19" fillId="0" borderId="0" xfId="0" applyFont="1" applyFill="1" applyBorder="1" applyAlignment="1">
      <alignment horizontal="left" vertical="center"/>
    </xf>
    <xf numFmtId="0" fontId="19" fillId="0" borderId="0" xfId="0" applyFont="1" applyFill="1" applyBorder="1" applyAlignment="1">
      <alignment horizontal="left" vertical="center" wrapText="1"/>
    </xf>
    <xf numFmtId="0" fontId="26" fillId="0" borderId="0" xfId="0" applyFont="1" applyFill="1" applyBorder="1" applyAlignment="1">
      <alignment horizontal="center" vertical="center" wrapText="1"/>
    </xf>
    <xf numFmtId="0" fontId="26" fillId="0" borderId="0" xfId="0" applyFont="1" applyFill="1">
      <alignment vertical="center"/>
    </xf>
    <xf numFmtId="0" fontId="19" fillId="0" borderId="0" xfId="0" quotePrefix="1" applyFont="1" applyFill="1" applyAlignment="1">
      <alignment horizontal="left" vertical="center"/>
    </xf>
    <xf numFmtId="0" fontId="29" fillId="0" borderId="0" xfId="0" applyFont="1" applyFill="1" applyAlignment="1">
      <alignment horizontal="left" vertical="center"/>
    </xf>
    <xf numFmtId="0" fontId="19" fillId="0" borderId="0" xfId="0" applyFont="1" applyFill="1" applyBorder="1" applyAlignment="1">
      <alignment horizontal="center" vertical="center"/>
    </xf>
    <xf numFmtId="0" fontId="19" fillId="0" borderId="0" xfId="0" applyFont="1" applyFill="1" applyAlignment="1">
      <alignment horizontal="center" vertical="center"/>
    </xf>
    <xf numFmtId="0" fontId="19" fillId="0" borderId="0" xfId="0" applyFont="1" applyFill="1" applyAlignment="1">
      <alignment horizontal="left" vertical="center"/>
    </xf>
    <xf numFmtId="0" fontId="15" fillId="0" borderId="0" xfId="0" applyFont="1" applyFill="1" applyAlignment="1">
      <alignment horizontal="left" vertical="center" indent="1"/>
    </xf>
    <xf numFmtId="0" fontId="17" fillId="0" borderId="0" xfId="0" applyFont="1" applyFill="1" applyAlignment="1">
      <alignment horizontal="left" vertical="center" indent="1"/>
    </xf>
    <xf numFmtId="0" fontId="17" fillId="7" borderId="5" xfId="0" applyFont="1" applyFill="1" applyBorder="1" applyAlignment="1">
      <alignment horizontal="center" vertical="center"/>
    </xf>
    <xf numFmtId="0" fontId="17" fillId="7" borderId="20" xfId="0" applyFont="1" applyFill="1" applyBorder="1" applyAlignment="1">
      <alignment horizontal="center" vertical="center"/>
    </xf>
    <xf numFmtId="0" fontId="17" fillId="8" borderId="17" xfId="0" applyFont="1" applyFill="1" applyBorder="1" applyAlignment="1">
      <alignment horizontal="center" vertical="center"/>
    </xf>
    <xf numFmtId="0" fontId="17" fillId="8" borderId="16" xfId="0" applyFont="1" applyFill="1" applyBorder="1" applyAlignment="1">
      <alignment horizontal="center" vertical="center"/>
    </xf>
    <xf numFmtId="0" fontId="17" fillId="7" borderId="18" xfId="0" applyFont="1" applyFill="1" applyBorder="1" applyAlignment="1">
      <alignment horizontal="center" vertical="center"/>
    </xf>
    <xf numFmtId="0" fontId="14" fillId="0" borderId="19" xfId="0" applyFont="1" applyFill="1" applyBorder="1" applyAlignment="1">
      <alignment vertical="center" wrapText="1"/>
    </xf>
    <xf numFmtId="0" fontId="17" fillId="0" borderId="19" xfId="0" applyFont="1" applyFill="1" applyBorder="1" applyAlignment="1">
      <alignment vertical="center"/>
    </xf>
    <xf numFmtId="0" fontId="17" fillId="8" borderId="19" xfId="0" applyFont="1" applyFill="1" applyBorder="1" applyAlignment="1">
      <alignment vertical="center"/>
    </xf>
    <xf numFmtId="0" fontId="19" fillId="0" borderId="80" xfId="0" applyFont="1" applyFill="1" applyBorder="1" applyAlignment="1">
      <alignment vertical="center"/>
    </xf>
    <xf numFmtId="0" fontId="19" fillId="0" borderId="81" xfId="0" applyFont="1" applyFill="1" applyBorder="1" applyAlignment="1">
      <alignment vertical="center" wrapText="1"/>
    </xf>
    <xf numFmtId="0" fontId="19" fillId="0" borderId="82" xfId="0" applyFont="1" applyFill="1" applyBorder="1" applyAlignment="1">
      <alignment vertical="center" wrapText="1"/>
    </xf>
    <xf numFmtId="0" fontId="19" fillId="0" borderId="0" xfId="0" applyFont="1" applyFill="1" applyBorder="1" applyAlignment="1">
      <alignment wrapText="1"/>
    </xf>
    <xf numFmtId="0" fontId="17" fillId="0" borderId="0" xfId="3" applyFont="1" applyFill="1" applyBorder="1" applyAlignment="1">
      <alignment vertical="top" shrinkToFit="1"/>
    </xf>
    <xf numFmtId="0" fontId="26" fillId="7" borderId="19" xfId="0" applyFont="1" applyFill="1" applyBorder="1" applyAlignment="1">
      <alignment horizontal="center" vertical="center"/>
    </xf>
    <xf numFmtId="0" fontId="26" fillId="0" borderId="0" xfId="0" applyFont="1" applyFill="1" applyBorder="1" applyAlignment="1">
      <alignment vertical="center"/>
    </xf>
    <xf numFmtId="0" fontId="26" fillId="0" borderId="0" xfId="0" applyFont="1" applyFill="1" applyAlignment="1">
      <alignment vertical="top"/>
    </xf>
    <xf numFmtId="0" fontId="26" fillId="0" borderId="0" xfId="0" applyFont="1" applyFill="1" applyBorder="1" applyAlignment="1">
      <alignment vertical="top"/>
    </xf>
    <xf numFmtId="0" fontId="30" fillId="0" borderId="0" xfId="0" applyFont="1" applyFill="1" applyBorder="1" applyAlignment="1">
      <alignment horizontal="center" vertical="center"/>
    </xf>
    <xf numFmtId="0" fontId="17" fillId="0" borderId="0" xfId="0" applyFont="1" applyFill="1" applyAlignment="1">
      <alignment vertical="top"/>
    </xf>
    <xf numFmtId="0" fontId="26" fillId="0" borderId="84" xfId="0" applyFont="1" applyFill="1" applyBorder="1" applyAlignment="1">
      <alignment vertical="center" wrapText="1"/>
    </xf>
    <xf numFmtId="0" fontId="17" fillId="0" borderId="86" xfId="0" applyFont="1" applyFill="1" applyBorder="1" applyAlignment="1">
      <alignment vertical="top"/>
    </xf>
    <xf numFmtId="0" fontId="30" fillId="0" borderId="87" xfId="0" applyFont="1" applyFill="1" applyBorder="1" applyAlignment="1">
      <alignment vertical="top" wrapText="1"/>
    </xf>
    <xf numFmtId="0" fontId="30" fillId="0" borderId="88" xfId="0" applyFont="1" applyFill="1" applyBorder="1" applyAlignment="1">
      <alignment vertical="top" wrapText="1"/>
    </xf>
    <xf numFmtId="0" fontId="17" fillId="0" borderId="0" xfId="0" applyFont="1" applyFill="1" applyBorder="1" applyAlignment="1">
      <alignment vertical="top"/>
    </xf>
    <xf numFmtId="0" fontId="19" fillId="0" borderId="0" xfId="0" applyFont="1" applyFill="1" applyAlignment="1">
      <alignment vertical="center"/>
    </xf>
    <xf numFmtId="0" fontId="19" fillId="0" borderId="25" xfId="0" applyFont="1" applyFill="1" applyBorder="1" applyAlignment="1">
      <alignment horizontal="left" vertical="center"/>
    </xf>
    <xf numFmtId="0" fontId="19" fillId="0" borderId="27" xfId="0" applyFont="1" applyFill="1" applyBorder="1" applyAlignment="1">
      <alignment horizontal="left" vertical="center"/>
    </xf>
    <xf numFmtId="0" fontId="31" fillId="0" borderId="0" xfId="0" applyFont="1" applyFill="1" applyAlignment="1"/>
    <xf numFmtId="0" fontId="31" fillId="0" borderId="0" xfId="0" applyFont="1" applyFill="1" applyBorder="1" applyAlignment="1"/>
    <xf numFmtId="0" fontId="19" fillId="0" borderId="0" xfId="0" applyFont="1" applyFill="1" applyAlignment="1">
      <alignment vertical="top" wrapText="1"/>
    </xf>
    <xf numFmtId="0" fontId="17" fillId="7" borderId="20" xfId="0" applyFont="1" applyFill="1" applyBorder="1" applyAlignment="1">
      <alignment horizontal="center" vertical="center" shrinkToFit="1"/>
    </xf>
    <xf numFmtId="0" fontId="17" fillId="7" borderId="16" xfId="0" applyFont="1" applyFill="1" applyBorder="1" applyAlignment="1">
      <alignment horizontal="center" vertical="center" shrinkToFit="1"/>
    </xf>
    <xf numFmtId="0" fontId="17" fillId="8" borderId="16" xfId="0" applyFont="1" applyFill="1" applyBorder="1">
      <alignment vertical="center"/>
    </xf>
    <xf numFmtId="0" fontId="22" fillId="0" borderId="0" xfId="0" applyFont="1" applyFill="1" applyBorder="1" applyAlignment="1">
      <alignment horizontal="left" vertical="center"/>
    </xf>
    <xf numFmtId="0" fontId="28" fillId="7" borderId="19" xfId="0" applyFont="1" applyFill="1" applyBorder="1" applyAlignment="1">
      <alignment horizontal="center" vertical="center"/>
    </xf>
    <xf numFmtId="0" fontId="28" fillId="0" borderId="0" xfId="0" applyFont="1" applyFill="1">
      <alignment vertical="center"/>
    </xf>
    <xf numFmtId="0" fontId="28" fillId="0" borderId="0" xfId="0" applyFont="1" applyFill="1" applyBorder="1" applyAlignment="1">
      <alignment horizontal="center" vertical="center"/>
    </xf>
    <xf numFmtId="0" fontId="28" fillId="0" borderId="0" xfId="0" applyFont="1" applyFill="1" applyBorder="1" applyAlignment="1">
      <alignment horizontal="center" vertical="center" wrapText="1"/>
    </xf>
    <xf numFmtId="0" fontId="26" fillId="0" borderId="0" xfId="0" applyFont="1" applyFill="1" applyAlignment="1">
      <alignment vertical="center" wrapText="1"/>
    </xf>
    <xf numFmtId="0" fontId="17" fillId="2" borderId="21" xfId="0" applyFont="1" applyFill="1" applyBorder="1" applyAlignment="1">
      <alignment horizontal="center" vertical="center" wrapText="1"/>
    </xf>
    <xf numFmtId="0" fontId="17" fillId="2" borderId="9" xfId="0" applyFont="1" applyFill="1" applyBorder="1" applyAlignment="1">
      <alignment horizontal="center" vertical="center" wrapText="1"/>
    </xf>
    <xf numFmtId="0" fontId="7" fillId="5" borderId="56" xfId="1" applyFont="1" applyFill="1" applyBorder="1" applyAlignment="1">
      <alignment horizontal="center" vertical="center"/>
    </xf>
    <xf numFmtId="0" fontId="7" fillId="5" borderId="14" xfId="1" applyFont="1" applyFill="1" applyBorder="1" applyAlignment="1">
      <alignment horizontal="center" vertical="center"/>
    </xf>
    <xf numFmtId="0" fontId="7" fillId="5" borderId="18" xfId="1" applyFont="1" applyFill="1" applyBorder="1" applyAlignment="1">
      <alignment horizontal="center" vertical="center"/>
    </xf>
    <xf numFmtId="0" fontId="32" fillId="0" borderId="0" xfId="0" applyFont="1" applyFill="1" applyBorder="1">
      <alignment vertical="center"/>
    </xf>
    <xf numFmtId="0" fontId="32" fillId="0" borderId="0" xfId="0" applyFont="1" applyFill="1" applyBorder="1" applyAlignment="1">
      <alignment horizontal="left" vertical="center"/>
    </xf>
    <xf numFmtId="0" fontId="32" fillId="0" borderId="0" xfId="0" applyFont="1" applyFill="1" applyBorder="1" applyAlignment="1">
      <alignment horizontal="left" vertical="center" wrapText="1"/>
    </xf>
    <xf numFmtId="0" fontId="32" fillId="0" borderId="0" xfId="0" applyFont="1" applyFill="1">
      <alignment vertical="center"/>
    </xf>
    <xf numFmtId="0" fontId="32" fillId="0" borderId="0" xfId="0" applyFont="1" applyFill="1" applyAlignment="1">
      <alignment vertical="center"/>
    </xf>
    <xf numFmtId="0" fontId="32" fillId="0" borderId="0" xfId="0" applyFont="1" applyFill="1" applyBorder="1" applyAlignment="1">
      <alignment vertical="center"/>
    </xf>
    <xf numFmtId="0" fontId="32" fillId="2" borderId="19" xfId="0" applyFont="1" applyFill="1" applyBorder="1" applyAlignment="1">
      <alignment horizontal="center" vertical="center"/>
    </xf>
    <xf numFmtId="0" fontId="32" fillId="7" borderId="19" xfId="0" applyFont="1" applyFill="1" applyBorder="1" applyAlignment="1">
      <alignment horizontal="center" vertical="center"/>
    </xf>
    <xf numFmtId="0" fontId="32" fillId="0" borderId="19" xfId="0" applyFont="1" applyFill="1" applyBorder="1" applyAlignment="1">
      <alignment vertical="center" wrapText="1"/>
    </xf>
    <xf numFmtId="0" fontId="32" fillId="0" borderId="19" xfId="0" applyFont="1" applyFill="1" applyBorder="1" applyAlignment="1">
      <alignment vertical="center"/>
    </xf>
    <xf numFmtId="0" fontId="32" fillId="8" borderId="17" xfId="0" applyFont="1" applyFill="1" applyBorder="1" applyAlignment="1">
      <alignment horizontal="center" vertical="center"/>
    </xf>
    <xf numFmtId="0" fontId="32" fillId="8" borderId="19" xfId="0" applyFont="1" applyFill="1" applyBorder="1" applyAlignment="1">
      <alignment vertical="center"/>
    </xf>
    <xf numFmtId="0" fontId="32" fillId="0" borderId="0" xfId="0" applyFont="1" applyFill="1" applyAlignment="1"/>
    <xf numFmtId="0" fontId="32" fillId="0" borderId="0" xfId="3" applyFont="1" applyFill="1" applyBorder="1" applyAlignment="1">
      <alignment vertical="top" shrinkToFit="1"/>
    </xf>
    <xf numFmtId="0" fontId="32" fillId="0" borderId="0" xfId="0" applyFont="1" applyFill="1" applyAlignment="1">
      <alignment vertical="top"/>
    </xf>
    <xf numFmtId="0" fontId="32" fillId="0" borderId="0" xfId="0" applyFont="1" applyFill="1" applyBorder="1" applyAlignment="1">
      <alignment vertical="top"/>
    </xf>
    <xf numFmtId="0" fontId="32" fillId="0" borderId="84" xfId="0" applyFont="1" applyFill="1" applyBorder="1" applyAlignment="1">
      <alignment vertical="center" wrapText="1"/>
    </xf>
    <xf numFmtId="0" fontId="32" fillId="0" borderId="0" xfId="0" applyFont="1" applyFill="1" applyBorder="1" applyAlignment="1">
      <alignment vertical="top" wrapText="1"/>
    </xf>
    <xf numFmtId="0" fontId="32" fillId="0" borderId="86" xfId="0" applyFont="1" applyFill="1" applyBorder="1" applyAlignment="1">
      <alignment vertical="top"/>
    </xf>
    <xf numFmtId="0" fontId="32" fillId="0" borderId="0" xfId="0" applyFont="1" applyFill="1" applyBorder="1" applyAlignment="1">
      <alignment horizontal="center" vertical="center"/>
    </xf>
    <xf numFmtId="0" fontId="7" fillId="4" borderId="29" xfId="1" applyFont="1" applyFill="1" applyBorder="1" applyAlignment="1">
      <alignment vertical="center"/>
    </xf>
    <xf numFmtId="0" fontId="32" fillId="0" borderId="0" xfId="0" applyFont="1" applyFill="1" applyBorder="1" applyAlignment="1">
      <alignment vertical="center" wrapText="1"/>
    </xf>
    <xf numFmtId="0" fontId="11" fillId="0" borderId="0" xfId="0" applyFont="1" applyFill="1" applyAlignment="1">
      <alignment horizontal="left" vertical="center"/>
    </xf>
    <xf numFmtId="0" fontId="17" fillId="0" borderId="0" xfId="0" applyFont="1" applyFill="1" applyAlignment="1">
      <alignment horizontal="left" vertical="center"/>
    </xf>
    <xf numFmtId="0" fontId="15" fillId="0" borderId="0" xfId="0" applyFont="1" applyFill="1" applyAlignment="1">
      <alignment horizontal="right" vertical="center"/>
    </xf>
    <xf numFmtId="0" fontId="11" fillId="0" borderId="0" xfId="0" applyFont="1" applyFill="1" applyAlignment="1">
      <alignment horizontal="center" vertical="center"/>
    </xf>
    <xf numFmtId="0" fontId="11" fillId="0" borderId="0" xfId="0" applyFont="1" applyFill="1" applyAlignment="1">
      <alignment vertical="center"/>
    </xf>
    <xf numFmtId="0" fontId="11" fillId="0" borderId="0" xfId="0" applyFont="1" applyFill="1" applyBorder="1" applyAlignment="1">
      <alignment horizontal="center" vertical="center" shrinkToFit="1"/>
    </xf>
    <xf numFmtId="0" fontId="11" fillId="0" borderId="93" xfId="0" applyFont="1" applyFill="1" applyBorder="1" applyAlignment="1">
      <alignment horizontal="center" vertical="center"/>
    </xf>
    <xf numFmtId="0" fontId="17" fillId="3" borderId="92" xfId="0" applyFont="1" applyFill="1" applyBorder="1" applyAlignment="1">
      <alignment horizontal="center" vertical="center"/>
    </xf>
    <xf numFmtId="0" fontId="11" fillId="0" borderId="91" xfId="0" applyFont="1" applyFill="1" applyBorder="1" applyAlignment="1">
      <alignment horizontal="center" vertical="center"/>
    </xf>
    <xf numFmtId="0" fontId="11" fillId="0" borderId="0" xfId="0" applyFont="1" applyFill="1" applyBorder="1" applyAlignment="1">
      <alignment horizontal="left" vertical="center"/>
    </xf>
    <xf numFmtId="0" fontId="11" fillId="0" borderId="0" xfId="0" applyFont="1" applyFill="1" applyBorder="1" applyAlignment="1">
      <alignment horizontal="left" vertical="center" wrapText="1"/>
    </xf>
    <xf numFmtId="0" fontId="11" fillId="0" borderId="0" xfId="0" applyFont="1" applyFill="1" applyBorder="1" applyAlignment="1">
      <alignment horizontal="center" vertical="center"/>
    </xf>
    <xf numFmtId="0" fontId="13" fillId="0" borderId="19" xfId="0" applyFont="1" applyFill="1" applyBorder="1" applyAlignment="1">
      <alignment horizontal="center" vertical="center"/>
    </xf>
    <xf numFmtId="0" fontId="11" fillId="0" borderId="19" xfId="0" applyFont="1" applyFill="1" applyBorder="1" applyAlignment="1">
      <alignment vertical="center"/>
    </xf>
    <xf numFmtId="0" fontId="32" fillId="0" borderId="19" xfId="0" applyFont="1" applyFill="1" applyBorder="1" applyAlignment="1">
      <alignment horizontal="center" vertical="center"/>
    </xf>
    <xf numFmtId="0" fontId="19" fillId="0" borderId="0" xfId="0" applyFont="1" applyFill="1" applyBorder="1" applyAlignment="1">
      <alignment vertical="center"/>
    </xf>
    <xf numFmtId="0" fontId="18" fillId="0" borderId="0" xfId="0" applyFont="1" applyFill="1" applyBorder="1" applyAlignment="1">
      <alignment vertical="center"/>
    </xf>
    <xf numFmtId="0" fontId="18" fillId="0" borderId="70" xfId="0" applyFont="1" applyFill="1" applyBorder="1" applyAlignment="1">
      <alignment vertical="center"/>
    </xf>
    <xf numFmtId="0" fontId="18" fillId="0" borderId="0" xfId="0" applyFont="1" applyFill="1" applyAlignment="1">
      <alignment vertical="center"/>
    </xf>
    <xf numFmtId="0" fontId="16" fillId="0" borderId="0" xfId="0" applyFont="1" applyFill="1" applyBorder="1" applyAlignment="1">
      <alignment vertical="center"/>
    </xf>
    <xf numFmtId="0" fontId="11" fillId="0" borderId="0" xfId="0" applyFont="1" applyFill="1" applyBorder="1" applyAlignment="1">
      <alignment vertical="center" wrapText="1"/>
    </xf>
    <xf numFmtId="0" fontId="11" fillId="0" borderId="0" xfId="0" applyFont="1" applyFill="1">
      <alignment vertical="center"/>
    </xf>
    <xf numFmtId="0" fontId="15" fillId="0" borderId="0" xfId="0" applyFont="1" applyFill="1" applyBorder="1" applyAlignment="1">
      <alignment vertical="center" wrapText="1"/>
    </xf>
    <xf numFmtId="192" fontId="11" fillId="0" borderId="0" xfId="0" applyNumberFormat="1" applyFont="1" applyFill="1" applyBorder="1" applyAlignment="1">
      <alignment vertical="center"/>
    </xf>
    <xf numFmtId="192" fontId="11" fillId="0" borderId="0" xfId="0" applyNumberFormat="1" applyFont="1" applyFill="1" applyBorder="1" applyAlignment="1">
      <alignment horizontal="center" vertical="center"/>
    </xf>
    <xf numFmtId="0" fontId="11" fillId="0" borderId="0" xfId="0" applyFont="1" applyFill="1" applyBorder="1">
      <alignment vertical="center"/>
    </xf>
    <xf numFmtId="0" fontId="11" fillId="0" borderId="0" xfId="0" applyFont="1" applyFill="1" applyBorder="1" applyAlignment="1">
      <alignment vertical="center" textRotation="255"/>
    </xf>
    <xf numFmtId="0" fontId="34" fillId="2" borderId="19" xfId="0" applyFont="1" applyFill="1" applyBorder="1" applyAlignment="1">
      <alignment horizontal="center" vertical="center" shrinkToFit="1"/>
    </xf>
    <xf numFmtId="0" fontId="35" fillId="10" borderId="13" xfId="0" applyNumberFormat="1" applyFont="1" applyFill="1" applyBorder="1" applyAlignment="1">
      <alignment horizontal="center" vertical="center" shrinkToFit="1"/>
    </xf>
    <xf numFmtId="194" fontId="28" fillId="0" borderId="25" xfId="0" applyNumberFormat="1" applyFont="1" applyFill="1" applyBorder="1" applyAlignment="1">
      <alignment horizontal="center" vertical="center"/>
    </xf>
    <xf numFmtId="0" fontId="36" fillId="10" borderId="21" xfId="0" applyNumberFormat="1" applyFont="1" applyFill="1" applyBorder="1" applyAlignment="1">
      <alignment horizontal="center" vertical="center" shrinkToFit="1"/>
    </xf>
    <xf numFmtId="0" fontId="36" fillId="10" borderId="25" xfId="0" applyNumberFormat="1" applyFont="1" applyFill="1" applyBorder="1" applyAlignment="1">
      <alignment horizontal="center" vertical="center" shrinkToFit="1"/>
    </xf>
    <xf numFmtId="0" fontId="36" fillId="10" borderId="13" xfId="0" applyNumberFormat="1" applyFont="1" applyFill="1" applyBorder="1" applyAlignment="1">
      <alignment horizontal="center" vertical="center" shrinkToFit="1"/>
    </xf>
    <xf numFmtId="0" fontId="36" fillId="0" borderId="13" xfId="0" applyNumberFormat="1" applyFont="1" applyFill="1" applyBorder="1" applyAlignment="1">
      <alignment horizontal="center" vertical="center" shrinkToFit="1"/>
    </xf>
    <xf numFmtId="0" fontId="36" fillId="0" borderId="21" xfId="0" applyNumberFormat="1" applyFont="1" applyFill="1" applyBorder="1" applyAlignment="1">
      <alignment horizontal="center" vertical="center" shrinkToFit="1"/>
    </xf>
    <xf numFmtId="0" fontId="15" fillId="0" borderId="0" xfId="0" applyFont="1" applyFill="1" applyAlignment="1">
      <alignment horizontal="left" vertical="center"/>
    </xf>
    <xf numFmtId="0" fontId="15" fillId="0" borderId="0" xfId="0" applyFont="1" applyFill="1" applyBorder="1" applyAlignment="1">
      <alignment horizontal="left" vertical="center" wrapText="1" shrinkToFit="1"/>
    </xf>
    <xf numFmtId="0" fontId="15" fillId="0" borderId="0" xfId="0" applyFont="1" applyFill="1" applyBorder="1" applyAlignment="1">
      <alignment horizontal="left" vertical="center"/>
    </xf>
    <xf numFmtId="195" fontId="15" fillId="0" borderId="0" xfId="0" applyNumberFormat="1" applyFont="1" applyFill="1" applyBorder="1" applyAlignment="1">
      <alignment horizontal="left" vertical="center"/>
    </xf>
    <xf numFmtId="0" fontId="15" fillId="0" borderId="0" xfId="0" applyFont="1" applyFill="1" applyBorder="1" applyAlignment="1">
      <alignment vertical="center" textRotation="255"/>
    </xf>
    <xf numFmtId="0" fontId="17" fillId="2" borderId="1" xfId="0" applyFont="1" applyFill="1" applyBorder="1" applyAlignment="1">
      <alignment vertical="center"/>
    </xf>
    <xf numFmtId="0" fontId="17" fillId="2" borderId="25" xfId="0" applyFont="1" applyFill="1" applyBorder="1" applyAlignment="1">
      <alignment vertical="center" wrapText="1"/>
    </xf>
    <xf numFmtId="178" fontId="21" fillId="3" borderId="23" xfId="2" applyNumberFormat="1" applyFont="1" applyFill="1" applyBorder="1" applyAlignment="1">
      <alignment vertical="center" shrinkToFit="1"/>
    </xf>
    <xf numFmtId="185" fontId="21" fillId="7" borderId="94" xfId="2" applyNumberFormat="1" applyFont="1" applyFill="1" applyBorder="1" applyAlignment="1">
      <alignment horizontal="right" vertical="center" shrinkToFit="1"/>
    </xf>
    <xf numFmtId="183" fontId="21" fillId="3" borderId="100" xfId="2" applyNumberFormat="1" applyFont="1" applyFill="1" applyBorder="1" applyAlignment="1">
      <alignment horizontal="right" vertical="center" shrinkToFit="1"/>
    </xf>
    <xf numFmtId="186" fontId="21" fillId="3" borderId="21" xfId="2" applyNumberFormat="1" applyFont="1" applyFill="1" applyBorder="1" applyAlignment="1">
      <alignment vertical="center" shrinkToFit="1"/>
    </xf>
    <xf numFmtId="186" fontId="21" fillId="7" borderId="96" xfId="2" applyNumberFormat="1" applyFont="1" applyFill="1" applyBorder="1" applyAlignment="1">
      <alignment vertical="center" shrinkToFit="1"/>
    </xf>
    <xf numFmtId="178" fontId="21" fillId="0" borderId="23" xfId="2" applyNumberFormat="1" applyFont="1" applyFill="1" applyBorder="1" applyAlignment="1">
      <alignment horizontal="right" vertical="center" shrinkToFit="1"/>
    </xf>
    <xf numFmtId="181" fontId="21" fillId="0" borderId="95" xfId="0" applyNumberFormat="1" applyFont="1" applyFill="1" applyBorder="1" applyAlignment="1">
      <alignment horizontal="right" vertical="center" shrinkToFit="1"/>
    </xf>
    <xf numFmtId="196" fontId="17" fillId="0" borderId="13" xfId="2" applyNumberFormat="1" applyFont="1" applyFill="1" applyBorder="1" applyAlignment="1">
      <alignment vertical="center"/>
    </xf>
    <xf numFmtId="196" fontId="17" fillId="0" borderId="5" xfId="2" applyNumberFormat="1" applyFont="1" applyFill="1" applyBorder="1" applyAlignment="1">
      <alignment vertical="center"/>
    </xf>
    <xf numFmtId="183" fontId="21" fillId="0" borderId="97" xfId="0" applyNumberFormat="1" applyFont="1" applyFill="1" applyBorder="1" applyAlignment="1">
      <alignment horizontal="right" vertical="center" shrinkToFit="1"/>
    </xf>
    <xf numFmtId="0" fontId="15" fillId="0" borderId="0" xfId="0" applyFont="1" applyFill="1" applyBorder="1" applyAlignment="1">
      <alignment vertical="top" wrapText="1"/>
    </xf>
    <xf numFmtId="0" fontId="17" fillId="0" borderId="0" xfId="0" applyFont="1" applyFill="1" applyBorder="1" applyAlignment="1">
      <alignment vertical="center" textRotation="255"/>
    </xf>
    <xf numFmtId="0" fontId="17" fillId="2" borderId="25" xfId="0" applyFont="1" applyFill="1" applyBorder="1" applyAlignment="1">
      <alignment horizontal="center" vertical="center" wrapText="1" shrinkToFit="1"/>
    </xf>
    <xf numFmtId="0" fontId="17" fillId="2" borderId="21" xfId="0" applyFont="1" applyFill="1" applyBorder="1" applyAlignment="1">
      <alignment horizontal="center" vertical="center" wrapText="1" shrinkToFit="1"/>
    </xf>
    <xf numFmtId="0" fontId="11" fillId="0" borderId="0" xfId="0" applyFont="1" applyFill="1" applyAlignment="1">
      <alignment horizontal="left" vertical="top" indent="1"/>
    </xf>
    <xf numFmtId="0" fontId="16" fillId="0" borderId="0" xfId="0" applyFont="1" applyFill="1" applyAlignment="1">
      <alignment horizontal="left" vertical="top" indent="1"/>
    </xf>
    <xf numFmtId="0" fontId="15" fillId="0" borderId="0" xfId="0" applyFont="1" applyFill="1" applyAlignment="1">
      <alignment vertical="top"/>
    </xf>
    <xf numFmtId="0" fontId="16" fillId="0" borderId="0" xfId="0" applyFont="1" applyFill="1" applyAlignment="1">
      <alignment vertical="top"/>
    </xf>
    <xf numFmtId="0" fontId="15" fillId="0" borderId="25" xfId="0" applyFont="1" applyFill="1" applyBorder="1" applyAlignment="1">
      <alignment vertical="center"/>
    </xf>
    <xf numFmtId="178" fontId="17" fillId="7" borderId="23" xfId="0" applyNumberFormat="1" applyFont="1" applyFill="1" applyBorder="1" applyAlignment="1">
      <alignment vertical="center"/>
    </xf>
    <xf numFmtId="178" fontId="17" fillId="7" borderId="1" xfId="0" applyNumberFormat="1" applyFont="1" applyFill="1" applyBorder="1" applyAlignment="1">
      <alignment vertical="center"/>
    </xf>
    <xf numFmtId="0" fontId="15" fillId="0" borderId="25" xfId="0" applyFont="1" applyFill="1" applyBorder="1" applyAlignment="1">
      <alignment vertical="center" wrapText="1"/>
    </xf>
    <xf numFmtId="0" fontId="15" fillId="0" borderId="0" xfId="0" applyFont="1" applyFill="1" applyAlignment="1">
      <alignment vertical="center" wrapText="1"/>
    </xf>
    <xf numFmtId="0" fontId="19" fillId="0" borderId="0" xfId="0" applyFont="1" applyFill="1" applyAlignment="1"/>
    <xf numFmtId="0" fontId="15" fillId="0" borderId="0" xfId="0" applyFont="1" applyFill="1" applyBorder="1" applyAlignment="1">
      <alignment horizontal="center" vertical="center"/>
    </xf>
    <xf numFmtId="0" fontId="15" fillId="0" borderId="0" xfId="0" applyFont="1" applyFill="1" applyBorder="1" applyAlignment="1">
      <alignment vertical="center"/>
    </xf>
    <xf numFmtId="0" fontId="17" fillId="7" borderId="19" xfId="0" applyFont="1" applyFill="1" applyBorder="1" applyAlignment="1">
      <alignment horizontal="center" vertical="center"/>
    </xf>
    <xf numFmtId="0" fontId="32" fillId="0" borderId="0" xfId="0" applyFont="1" applyFill="1" applyAlignment="1">
      <alignment horizontal="center" vertical="center"/>
    </xf>
    <xf numFmtId="0" fontId="19" fillId="0" borderId="0" xfId="0" applyFont="1" applyFill="1" applyBorder="1" applyAlignment="1">
      <alignment horizontal="left" vertical="center" wrapText="1"/>
    </xf>
    <xf numFmtId="0" fontId="19" fillId="0" borderId="0" xfId="0" applyFont="1" applyFill="1" applyBorder="1" applyAlignment="1">
      <alignment vertical="top" wrapText="1"/>
    </xf>
    <xf numFmtId="0" fontId="32" fillId="8" borderId="17" xfId="0" applyFont="1" applyFill="1" applyBorder="1" applyAlignment="1">
      <alignment horizontal="center" vertical="center"/>
    </xf>
    <xf numFmtId="0" fontId="0" fillId="0" borderId="0" xfId="0" applyFill="1">
      <alignment vertical="center"/>
    </xf>
    <xf numFmtId="0" fontId="0" fillId="0" borderId="0" xfId="0" applyFill="1" applyBorder="1" applyAlignment="1">
      <alignment vertical="center" wrapText="1"/>
    </xf>
    <xf numFmtId="0" fontId="41" fillId="7" borderId="23" xfId="0" applyFont="1" applyFill="1" applyBorder="1">
      <alignment vertical="center"/>
    </xf>
    <xf numFmtId="0" fontId="38" fillId="7" borderId="1" xfId="0" applyFont="1" applyFill="1" applyBorder="1">
      <alignment vertical="center"/>
    </xf>
    <xf numFmtId="0" fontId="38" fillId="7" borderId="22" xfId="0" applyFont="1" applyFill="1" applyBorder="1">
      <alignment vertical="center"/>
    </xf>
    <xf numFmtId="0" fontId="38" fillId="0" borderId="0" xfId="0" applyFont="1">
      <alignment vertical="center"/>
    </xf>
    <xf numFmtId="0" fontId="38" fillId="15" borderId="19" xfId="0" applyFont="1" applyFill="1" applyBorder="1" applyAlignment="1">
      <alignment vertical="center" wrapText="1"/>
    </xf>
    <xf numFmtId="0" fontId="38" fillId="15" borderId="18" xfId="0" applyFont="1" applyFill="1" applyBorder="1" applyAlignment="1">
      <alignment vertical="center" wrapText="1"/>
    </xf>
    <xf numFmtId="0" fontId="38" fillId="15" borderId="19" xfId="0" applyFont="1" applyFill="1" applyBorder="1" applyAlignment="1">
      <alignment horizontal="center" vertical="center" wrapText="1"/>
    </xf>
    <xf numFmtId="0" fontId="38" fillId="15" borderId="17" xfId="0" applyFont="1" applyFill="1" applyBorder="1" applyAlignment="1">
      <alignment vertical="center" wrapText="1" shrinkToFit="1"/>
    </xf>
    <xf numFmtId="0" fontId="40" fillId="15" borderId="110" xfId="4" applyFont="1" applyFill="1" applyBorder="1" applyAlignment="1">
      <alignment horizontal="center" vertical="center"/>
    </xf>
    <xf numFmtId="0" fontId="40" fillId="15" borderId="10" xfId="4" applyFont="1" applyFill="1" applyBorder="1" applyAlignment="1">
      <alignment horizontal="center" vertical="center"/>
    </xf>
    <xf numFmtId="0" fontId="38" fillId="0" borderId="10" xfId="0" applyFont="1" applyBorder="1">
      <alignment vertical="center"/>
    </xf>
    <xf numFmtId="0" fontId="38" fillId="0" borderId="12" xfId="0" applyFont="1" applyBorder="1">
      <alignment vertical="center"/>
    </xf>
    <xf numFmtId="0" fontId="38" fillId="0" borderId="13" xfId="0" applyFont="1" applyBorder="1">
      <alignment vertical="center"/>
    </xf>
    <xf numFmtId="0" fontId="40" fillId="0" borderId="1" xfId="0" applyFont="1" applyBorder="1" applyAlignment="1">
      <alignment vertical="center" wrapText="1"/>
    </xf>
    <xf numFmtId="0" fontId="40" fillId="0" borderId="111" xfId="4" applyFont="1" applyBorder="1">
      <alignment vertical="center"/>
    </xf>
    <xf numFmtId="0" fontId="40" fillId="0" borderId="6" xfId="4" applyFont="1" applyBorder="1">
      <alignment vertical="center"/>
    </xf>
    <xf numFmtId="0" fontId="28" fillId="0" borderId="112" xfId="0" applyFont="1" applyFill="1" applyBorder="1" applyAlignment="1">
      <alignment vertical="center" wrapText="1"/>
    </xf>
    <xf numFmtId="0" fontId="38" fillId="0" borderId="0" xfId="0" applyFont="1" applyBorder="1">
      <alignment vertical="center"/>
    </xf>
    <xf numFmtId="0" fontId="38" fillId="0" borderId="5" xfId="0" applyFont="1" applyBorder="1">
      <alignment vertical="center"/>
    </xf>
    <xf numFmtId="0" fontId="38" fillId="0" borderId="21" xfId="0" applyFont="1" applyBorder="1">
      <alignment vertical="center"/>
    </xf>
    <xf numFmtId="0" fontId="38" fillId="0" borderId="6" xfId="0" applyFont="1" applyBorder="1">
      <alignment vertical="center"/>
    </xf>
    <xf numFmtId="0" fontId="38" fillId="0" borderId="7" xfId="0" applyFont="1" applyBorder="1">
      <alignment vertical="center"/>
    </xf>
    <xf numFmtId="0" fontId="38" fillId="0" borderId="33" xfId="0" applyFont="1" applyBorder="1">
      <alignment vertical="center"/>
    </xf>
    <xf numFmtId="0" fontId="40" fillId="0" borderId="15" xfId="0" applyFont="1" applyBorder="1">
      <alignment vertical="center"/>
    </xf>
    <xf numFmtId="0" fontId="38" fillId="0" borderId="9" xfId="0" applyFont="1" applyBorder="1">
      <alignment vertical="center"/>
    </xf>
    <xf numFmtId="0" fontId="38" fillId="0" borderId="22" xfId="0" applyFont="1" applyBorder="1">
      <alignment vertical="center"/>
    </xf>
    <xf numFmtId="0" fontId="38" fillId="0" borderId="3" xfId="0" applyFont="1" applyBorder="1">
      <alignment vertical="center"/>
    </xf>
    <xf numFmtId="0" fontId="38" fillId="0" borderId="27" xfId="0" applyFont="1" applyBorder="1">
      <alignment vertical="center"/>
    </xf>
    <xf numFmtId="0" fontId="38" fillId="0" borderId="113" xfId="0" applyFont="1" applyBorder="1">
      <alignment vertical="center"/>
    </xf>
    <xf numFmtId="0" fontId="38" fillId="0" borderId="25" xfId="0" applyFont="1" applyBorder="1">
      <alignment vertical="center"/>
    </xf>
    <xf numFmtId="0" fontId="38" fillId="0" borderId="0" xfId="0" applyFont="1" applyFill="1" applyAlignment="1">
      <alignment vertical="center"/>
    </xf>
    <xf numFmtId="0" fontId="38" fillId="0" borderId="114" xfId="0" applyFont="1" applyBorder="1">
      <alignment vertical="center"/>
    </xf>
    <xf numFmtId="0" fontId="43" fillId="0" borderId="25" xfId="0" applyFont="1" applyBorder="1" applyAlignment="1">
      <alignment horizontal="left" vertical="center" indent="2"/>
    </xf>
    <xf numFmtId="0" fontId="43" fillId="0" borderId="0" xfId="0" applyFont="1" applyBorder="1" applyAlignment="1">
      <alignment horizontal="left" vertical="center" indent="2"/>
    </xf>
    <xf numFmtId="0" fontId="43" fillId="0" borderId="27" xfId="0" applyFont="1" applyBorder="1" applyAlignment="1">
      <alignment horizontal="left" vertical="center" indent="2"/>
    </xf>
    <xf numFmtId="0" fontId="38" fillId="0" borderId="25" xfId="0" applyFont="1" applyBorder="1" applyAlignment="1">
      <alignment horizontal="left" vertical="center" indent="2"/>
    </xf>
    <xf numFmtId="0" fontId="38" fillId="0" borderId="0" xfId="0" applyFont="1" applyBorder="1" applyAlignment="1">
      <alignment horizontal="left" vertical="center" indent="2"/>
    </xf>
    <xf numFmtId="0" fontId="38" fillId="0" borderId="27" xfId="0" applyFont="1" applyBorder="1" applyAlignment="1">
      <alignment horizontal="left" vertical="center" indent="2"/>
    </xf>
    <xf numFmtId="0" fontId="38" fillId="0" borderId="2" xfId="0" applyFont="1" applyBorder="1">
      <alignment vertical="center"/>
    </xf>
    <xf numFmtId="0" fontId="38" fillId="0" borderId="25" xfId="0" applyFont="1" applyBorder="1" applyAlignment="1">
      <alignment horizontal="left" vertical="center" indent="1"/>
    </xf>
    <xf numFmtId="0" fontId="38" fillId="0" borderId="0" xfId="0" applyFont="1" applyBorder="1" applyAlignment="1">
      <alignment horizontal="left" vertical="center" indent="1"/>
    </xf>
    <xf numFmtId="0" fontId="38" fillId="0" borderId="27" xfId="0" applyFont="1" applyBorder="1" applyAlignment="1">
      <alignment horizontal="left" vertical="center" indent="1"/>
    </xf>
    <xf numFmtId="0" fontId="38" fillId="0" borderId="0" xfId="0" applyFont="1" applyAlignment="1">
      <alignment vertical="center"/>
    </xf>
    <xf numFmtId="0" fontId="38" fillId="0" borderId="21" xfId="0" applyFont="1" applyBorder="1" applyAlignment="1">
      <alignment horizontal="left" vertical="center" indent="2"/>
    </xf>
    <xf numFmtId="0" fontId="38" fillId="0" borderId="24" xfId="0" applyFont="1" applyBorder="1" applyAlignment="1">
      <alignment horizontal="left" vertical="center" indent="1"/>
    </xf>
    <xf numFmtId="0" fontId="38" fillId="0" borderId="20" xfId="0" applyFont="1" applyBorder="1" applyAlignment="1">
      <alignment horizontal="left" vertical="center" indent="1"/>
    </xf>
    <xf numFmtId="0" fontId="38" fillId="14" borderId="115" xfId="0" applyFont="1" applyFill="1" applyBorder="1" applyAlignment="1">
      <alignment horizontal="center" vertical="center" shrinkToFit="1"/>
    </xf>
    <xf numFmtId="0" fontId="40" fillId="0" borderId="33" xfId="4" applyFont="1" applyBorder="1">
      <alignment vertical="center"/>
    </xf>
    <xf numFmtId="0" fontId="40" fillId="15" borderId="11" xfId="4" applyFont="1" applyFill="1" applyBorder="1" applyAlignment="1">
      <alignment horizontal="center" vertical="center"/>
    </xf>
    <xf numFmtId="0" fontId="38" fillId="0" borderId="0" xfId="0" applyFont="1" applyFill="1" applyBorder="1" applyAlignment="1">
      <alignment horizontal="center" vertical="center"/>
    </xf>
    <xf numFmtId="0" fontId="40" fillId="0" borderId="6" xfId="4" applyFont="1" applyBorder="1" applyAlignment="1">
      <alignment vertical="center" shrinkToFit="1"/>
    </xf>
    <xf numFmtId="0" fontId="40" fillId="0" borderId="8" xfId="4" applyFont="1" applyBorder="1" applyAlignment="1">
      <alignment vertical="center" shrinkToFit="1"/>
    </xf>
    <xf numFmtId="0" fontId="40" fillId="0" borderId="0" xfId="4" applyFont="1" applyBorder="1">
      <alignment vertical="center"/>
    </xf>
    <xf numFmtId="0" fontId="38" fillId="14" borderId="19" xfId="0" applyFont="1" applyFill="1" applyBorder="1" applyAlignment="1">
      <alignment horizontal="center" vertical="center" shrinkToFit="1"/>
    </xf>
    <xf numFmtId="0" fontId="40" fillId="0" borderId="26" xfId="4" applyFont="1" applyBorder="1">
      <alignment vertical="center"/>
    </xf>
    <xf numFmtId="0" fontId="38" fillId="7" borderId="4" xfId="0" applyFont="1" applyFill="1" applyBorder="1">
      <alignment vertical="center"/>
    </xf>
    <xf numFmtId="0" fontId="38" fillId="0" borderId="25" xfId="0" applyFont="1" applyFill="1" applyBorder="1" applyAlignment="1">
      <alignment horizontal="center" vertical="center"/>
    </xf>
    <xf numFmtId="0" fontId="38" fillId="0" borderId="14" xfId="0" applyFont="1" applyBorder="1" applyAlignment="1">
      <alignment vertical="center" shrinkToFit="1"/>
    </xf>
    <xf numFmtId="0" fontId="38" fillId="0" borderId="25" xfId="0" applyFont="1" applyFill="1" applyBorder="1" applyAlignment="1">
      <alignment vertical="center" shrinkToFit="1"/>
    </xf>
    <xf numFmtId="0" fontId="38" fillId="0" borderId="0" xfId="0" applyFont="1" applyFill="1" applyBorder="1" applyAlignment="1">
      <alignment vertical="center" shrinkToFit="1"/>
    </xf>
    <xf numFmtId="0" fontId="38" fillId="0" borderId="7" xfId="0" applyFont="1" applyBorder="1" applyAlignment="1">
      <alignment vertical="center" shrinkToFit="1"/>
    </xf>
    <xf numFmtId="0" fontId="38" fillId="0" borderId="3" xfId="0" applyFont="1" applyBorder="1" applyAlignment="1">
      <alignment vertical="center" shrinkToFit="1"/>
    </xf>
    <xf numFmtId="0" fontId="40" fillId="0" borderId="116" xfId="4" applyFont="1" applyBorder="1">
      <alignment vertical="center"/>
    </xf>
    <xf numFmtId="0" fontId="44" fillId="7" borderId="117" xfId="0" applyFont="1" applyFill="1" applyBorder="1">
      <alignment vertical="center"/>
    </xf>
    <xf numFmtId="0" fontId="44" fillId="7" borderId="118" xfId="0" applyFont="1" applyFill="1" applyBorder="1">
      <alignment vertical="center"/>
    </xf>
    <xf numFmtId="0" fontId="44" fillId="7" borderId="119" xfId="0" applyFont="1" applyFill="1" applyBorder="1">
      <alignment vertical="center"/>
    </xf>
    <xf numFmtId="0" fontId="44" fillId="7" borderId="120" xfId="0" applyFont="1" applyFill="1" applyBorder="1">
      <alignment vertical="center"/>
    </xf>
    <xf numFmtId="0" fontId="44" fillId="7" borderId="121" xfId="0" applyFont="1" applyFill="1" applyBorder="1">
      <alignment vertical="center"/>
    </xf>
    <xf numFmtId="0" fontId="45" fillId="7" borderId="120" xfId="0" applyFont="1" applyFill="1" applyBorder="1">
      <alignment vertical="center"/>
    </xf>
    <xf numFmtId="0" fontId="44" fillId="7" borderId="122" xfId="0" applyFont="1" applyFill="1" applyBorder="1">
      <alignment vertical="center"/>
    </xf>
    <xf numFmtId="0" fontId="46" fillId="7" borderId="120" xfId="0" applyFont="1" applyFill="1" applyBorder="1">
      <alignment vertical="center"/>
    </xf>
    <xf numFmtId="0" fontId="44" fillId="7" borderId="123" xfId="0" applyFont="1" applyFill="1" applyBorder="1">
      <alignment vertical="center"/>
    </xf>
    <xf numFmtId="0" fontId="38" fillId="11" borderId="0" xfId="0" applyFont="1" applyFill="1">
      <alignment vertical="center"/>
    </xf>
    <xf numFmtId="0" fontId="44" fillId="7" borderId="124" xfId="0" applyFont="1" applyFill="1" applyBorder="1">
      <alignment vertical="center"/>
    </xf>
    <xf numFmtId="0" fontId="46" fillId="7" borderId="117" xfId="0" applyFont="1" applyFill="1" applyBorder="1">
      <alignment vertical="center"/>
    </xf>
    <xf numFmtId="0" fontId="47" fillId="12" borderId="0" xfId="4" applyFont="1" applyFill="1">
      <alignment vertical="center"/>
    </xf>
    <xf numFmtId="0" fontId="47" fillId="12" borderId="0" xfId="0" applyFont="1" applyFill="1">
      <alignment vertical="center"/>
    </xf>
    <xf numFmtId="0" fontId="40" fillId="0" borderId="0" xfId="4" applyFont="1">
      <alignment vertical="center"/>
    </xf>
    <xf numFmtId="0" fontId="17" fillId="7" borderId="24" xfId="0" applyFont="1" applyFill="1" applyBorder="1" applyAlignment="1">
      <alignment horizontal="center" vertical="center"/>
    </xf>
    <xf numFmtId="0" fontId="3" fillId="0" borderId="0" xfId="1" applyFont="1" applyFill="1"/>
    <xf numFmtId="0" fontId="48" fillId="7" borderId="19" xfId="0" applyFont="1" applyFill="1" applyBorder="1" applyAlignment="1">
      <alignment horizontal="center" vertical="center"/>
    </xf>
    <xf numFmtId="0" fontId="49" fillId="7" borderId="19" xfId="0" applyFont="1" applyFill="1" applyBorder="1" applyAlignment="1">
      <alignment horizontal="center" vertical="center"/>
    </xf>
    <xf numFmtId="0" fontId="49" fillId="7" borderId="18" xfId="0" applyFont="1" applyFill="1" applyBorder="1" applyAlignment="1">
      <alignment horizontal="center" vertical="center"/>
    </xf>
    <xf numFmtId="0" fontId="50" fillId="0" borderId="0" xfId="0" applyFont="1" applyFill="1" applyBorder="1" applyAlignment="1">
      <alignment vertical="center" wrapText="1"/>
    </xf>
    <xf numFmtId="0" fontId="50" fillId="0" borderId="0" xfId="0" applyFont="1" applyFill="1" applyBorder="1">
      <alignment vertical="center"/>
    </xf>
    <xf numFmtId="0" fontId="50" fillId="0" borderId="0" xfId="0" applyFont="1">
      <alignment vertical="center"/>
    </xf>
    <xf numFmtId="0" fontId="32" fillId="0" borderId="1" xfId="0" applyFont="1" applyFill="1" applyBorder="1" applyAlignment="1">
      <alignment horizontal="left" vertical="center"/>
    </xf>
    <xf numFmtId="0" fontId="0" fillId="0" borderId="1" xfId="0" applyFill="1" applyBorder="1" applyAlignment="1">
      <alignment horizontal="left" vertical="center"/>
    </xf>
    <xf numFmtId="0" fontId="33" fillId="0" borderId="1" xfId="0" applyFont="1" applyFill="1" applyBorder="1" applyAlignment="1">
      <alignment horizontal="left" vertical="center"/>
    </xf>
    <xf numFmtId="0" fontId="32" fillId="0" borderId="1" xfId="0" applyFont="1" applyFill="1" applyBorder="1" applyAlignment="1">
      <alignment vertical="center"/>
    </xf>
    <xf numFmtId="0" fontId="32" fillId="0" borderId="1" xfId="0" applyFont="1" applyFill="1" applyBorder="1" applyAlignment="1">
      <alignment horizontal="center" vertical="center"/>
    </xf>
    <xf numFmtId="0" fontId="49" fillId="0" borderId="1" xfId="0" applyFont="1" applyFill="1" applyBorder="1" applyAlignment="1">
      <alignment horizontal="center" vertical="center"/>
    </xf>
    <xf numFmtId="0" fontId="0" fillId="0" borderId="0" xfId="0" applyFill="1" applyBorder="1" applyAlignment="1">
      <alignment horizontal="left" vertical="center"/>
    </xf>
    <xf numFmtId="0" fontId="33" fillId="0" borderId="0" xfId="0" applyFont="1" applyFill="1" applyBorder="1" applyAlignment="1">
      <alignment horizontal="left" vertical="center"/>
    </xf>
    <xf numFmtId="0" fontId="49" fillId="0" borderId="0" xfId="0" applyFont="1" applyFill="1" applyBorder="1" applyAlignment="1">
      <alignment horizontal="center" vertical="center"/>
    </xf>
    <xf numFmtId="0" fontId="32" fillId="0" borderId="0" xfId="0" applyFont="1" applyFill="1" applyBorder="1" applyAlignment="1">
      <alignment horizontal="left"/>
    </xf>
    <xf numFmtId="0" fontId="32" fillId="0" borderId="0" xfId="0" applyFont="1" applyFill="1" applyBorder="1" applyAlignment="1">
      <alignment horizontal="center"/>
    </xf>
    <xf numFmtId="0" fontId="11" fillId="0" borderId="0" xfId="1" applyFont="1"/>
    <xf numFmtId="0" fontId="51" fillId="0" borderId="0" xfId="0" applyFont="1" applyFill="1" applyAlignment="1">
      <alignment vertical="center"/>
    </xf>
    <xf numFmtId="0" fontId="32" fillId="0" borderId="0" xfId="0" quotePrefix="1" applyFont="1" applyFill="1" applyAlignment="1">
      <alignment horizontal="left" vertical="center"/>
    </xf>
    <xf numFmtId="0" fontId="51" fillId="0" borderId="0" xfId="0" applyFont="1" applyFill="1" applyAlignment="1">
      <alignment horizontal="left" vertical="center"/>
    </xf>
    <xf numFmtId="0" fontId="32" fillId="0" borderId="0" xfId="0" applyFont="1" applyFill="1" applyAlignment="1">
      <alignment horizontal="left" vertical="center"/>
    </xf>
    <xf numFmtId="0" fontId="32" fillId="0" borderId="80" xfId="0" applyFont="1" applyFill="1" applyBorder="1" applyAlignment="1">
      <alignment vertical="center"/>
    </xf>
    <xf numFmtId="0" fontId="32" fillId="0" borderId="81" xfId="0" applyFont="1" applyFill="1" applyBorder="1" applyAlignment="1">
      <alignment vertical="center" wrapText="1"/>
    </xf>
    <xf numFmtId="0" fontId="32" fillId="0" borderId="82" xfId="0" applyFont="1" applyFill="1" applyBorder="1" applyAlignment="1">
      <alignment vertical="center" wrapText="1"/>
    </xf>
    <xf numFmtId="0" fontId="32" fillId="0" borderId="0" xfId="0" applyFont="1" applyFill="1" applyBorder="1" applyAlignment="1">
      <alignment wrapText="1"/>
    </xf>
    <xf numFmtId="0" fontId="32" fillId="0" borderId="87" xfId="0" applyFont="1" applyFill="1" applyBorder="1" applyAlignment="1">
      <alignment vertical="top" wrapText="1"/>
    </xf>
    <xf numFmtId="0" fontId="32" fillId="0" borderId="88" xfId="0" applyFont="1" applyFill="1" applyBorder="1" applyAlignment="1">
      <alignment vertical="top" wrapText="1"/>
    </xf>
    <xf numFmtId="0" fontId="32" fillId="0" borderId="25" xfId="0" applyFont="1" applyFill="1" applyBorder="1" applyAlignment="1">
      <alignment horizontal="left" vertical="center"/>
    </xf>
    <xf numFmtId="0" fontId="32" fillId="0" borderId="27" xfId="0" applyFont="1" applyFill="1" applyBorder="1" applyAlignment="1">
      <alignment horizontal="left" vertical="center"/>
    </xf>
    <xf numFmtId="0" fontId="19" fillId="0" borderId="0" xfId="0" applyFont="1" applyFill="1" applyBorder="1" applyAlignment="1">
      <alignment vertical="top" wrapText="1"/>
    </xf>
    <xf numFmtId="0" fontId="19" fillId="0" borderId="0" xfId="0" applyFont="1" applyFill="1" applyBorder="1" applyAlignment="1">
      <alignment horizontal="left" vertical="center" wrapText="1"/>
    </xf>
    <xf numFmtId="0" fontId="32" fillId="0" borderId="0" xfId="0" applyFont="1" applyFill="1" applyBorder="1" applyAlignment="1">
      <alignment vertical="center" wrapText="1"/>
    </xf>
    <xf numFmtId="0" fontId="32" fillId="0" borderId="0" xfId="0" applyFont="1" applyFill="1" applyBorder="1" applyAlignment="1">
      <alignment horizontal="left" vertical="center" wrapText="1"/>
    </xf>
    <xf numFmtId="0" fontId="4" fillId="0" borderId="0" xfId="1" applyFont="1" applyFill="1" applyAlignment="1">
      <alignment vertical="center"/>
    </xf>
    <xf numFmtId="0" fontId="4" fillId="0" borderId="0" xfId="1" applyFont="1" applyFill="1"/>
    <xf numFmtId="0" fontId="4" fillId="0" borderId="0" xfId="0" applyFont="1" applyFill="1">
      <alignment vertical="center"/>
    </xf>
    <xf numFmtId="0" fontId="3" fillId="0" borderId="0" xfId="0" applyFont="1" applyFill="1">
      <alignment vertical="center"/>
    </xf>
    <xf numFmtId="0" fontId="17" fillId="0" borderId="0" xfId="0" applyFont="1" applyFill="1" applyBorder="1" applyAlignment="1">
      <alignment horizontal="center" vertical="center" shrinkToFit="1"/>
    </xf>
    <xf numFmtId="0" fontId="17" fillId="7" borderId="90" xfId="0" applyFont="1" applyFill="1" applyBorder="1" applyAlignment="1">
      <alignment horizontal="center" vertical="center"/>
    </xf>
    <xf numFmtId="0" fontId="17" fillId="7" borderId="91" xfId="0" applyFont="1" applyFill="1" applyBorder="1" applyAlignment="1">
      <alignment horizontal="center" vertical="center"/>
    </xf>
    <xf numFmtId="0" fontId="17" fillId="7" borderId="92" xfId="0" applyFont="1" applyFill="1" applyBorder="1" applyAlignment="1">
      <alignment horizontal="center" vertical="center"/>
    </xf>
    <xf numFmtId="0" fontId="11" fillId="0" borderId="0" xfId="0" applyFont="1" applyFill="1" applyBorder="1" applyAlignment="1">
      <alignment horizontal="center" vertical="center" shrinkToFit="1"/>
    </xf>
    <xf numFmtId="0" fontId="11" fillId="3" borderId="90" xfId="0" applyFont="1" applyFill="1" applyBorder="1" applyAlignment="1">
      <alignment horizontal="center" vertical="center"/>
    </xf>
    <xf numFmtId="0" fontId="11" fillId="3" borderId="91" xfId="0" applyFont="1" applyFill="1" applyBorder="1" applyAlignment="1">
      <alignment horizontal="center" vertical="center"/>
    </xf>
    <xf numFmtId="58" fontId="11" fillId="3" borderId="0" xfId="0" applyNumberFormat="1" applyFont="1" applyFill="1" applyBorder="1" applyAlignment="1">
      <alignment horizontal="right" vertical="center"/>
    </xf>
    <xf numFmtId="0" fontId="11" fillId="3" borderId="0" xfId="0" applyFont="1" applyFill="1" applyBorder="1" applyAlignment="1">
      <alignment horizontal="right" vertical="center"/>
    </xf>
    <xf numFmtId="0" fontId="32" fillId="0" borderId="0" xfId="0" applyFont="1" applyFill="1" applyAlignment="1">
      <alignment horizontal="center" vertical="center" wrapText="1"/>
    </xf>
    <xf numFmtId="0" fontId="32" fillId="0" borderId="0" xfId="0" applyFont="1" applyFill="1" applyAlignment="1">
      <alignment horizontal="center" vertical="center"/>
    </xf>
    <xf numFmtId="0" fontId="11" fillId="3" borderId="92" xfId="0" applyFont="1" applyFill="1" applyBorder="1" applyAlignment="1">
      <alignment horizontal="center" vertical="center"/>
    </xf>
    <xf numFmtId="0" fontId="15" fillId="0" borderId="18" xfId="0" applyFont="1" applyFill="1" applyBorder="1" applyAlignment="1">
      <alignment vertical="center" shrinkToFit="1"/>
    </xf>
    <xf numFmtId="0" fontId="15" fillId="0" borderId="17" xfId="0" applyFont="1" applyFill="1" applyBorder="1" applyAlignment="1">
      <alignment vertical="center" shrinkToFit="1"/>
    </xf>
    <xf numFmtId="0" fontId="15" fillId="0" borderId="16" xfId="0" applyFont="1" applyFill="1" applyBorder="1" applyAlignment="1">
      <alignment vertical="center" shrinkToFit="1"/>
    </xf>
    <xf numFmtId="0" fontId="19" fillId="0" borderId="0" xfId="0" applyFont="1" applyFill="1" applyAlignment="1">
      <alignment vertical="center" wrapText="1"/>
    </xf>
    <xf numFmtId="0" fontId="19" fillId="0" borderId="0" xfId="0" applyFont="1" applyFill="1" applyBorder="1" applyAlignment="1">
      <alignment vertical="center" wrapText="1"/>
    </xf>
    <xf numFmtId="0" fontId="28" fillId="2" borderId="18" xfId="0" applyFont="1" applyFill="1" applyBorder="1">
      <alignment vertical="center"/>
    </xf>
    <xf numFmtId="0" fontId="28" fillId="2" borderId="16" xfId="0" applyFont="1" applyFill="1" applyBorder="1">
      <alignment vertical="center"/>
    </xf>
    <xf numFmtId="0" fontId="34" fillId="2" borderId="17" xfId="0" applyFont="1" applyFill="1" applyBorder="1" applyAlignment="1">
      <alignment horizontal="center" vertical="center" shrinkToFit="1"/>
    </xf>
    <xf numFmtId="0" fontId="34" fillId="2" borderId="16" xfId="0" applyFont="1" applyFill="1" applyBorder="1" applyAlignment="1">
      <alignment horizontal="center" vertical="center" shrinkToFit="1"/>
    </xf>
    <xf numFmtId="0" fontId="34" fillId="2" borderId="18" xfId="0" applyFont="1" applyFill="1" applyBorder="1" applyAlignment="1">
      <alignment horizontal="center" vertical="center" shrinkToFit="1"/>
    </xf>
    <xf numFmtId="0" fontId="34" fillId="2" borderId="18" xfId="0" applyFont="1" applyFill="1" applyBorder="1" applyAlignment="1">
      <alignment horizontal="center" vertical="center" wrapText="1"/>
    </xf>
    <xf numFmtId="0" fontId="34" fillId="2" borderId="16" xfId="0" applyFont="1" applyFill="1" applyBorder="1" applyAlignment="1">
      <alignment horizontal="center" vertical="center" wrapText="1"/>
    </xf>
    <xf numFmtId="0" fontId="11" fillId="0" borderId="0" xfId="0" applyFont="1" applyFill="1" applyBorder="1" applyAlignment="1">
      <alignment horizontal="left" vertical="center"/>
    </xf>
    <xf numFmtId="0" fontId="15" fillId="0" borderId="18" xfId="0" applyFont="1" applyFill="1" applyBorder="1" applyAlignment="1">
      <alignment vertical="center"/>
    </xf>
    <xf numFmtId="0" fontId="15" fillId="0" borderId="17" xfId="0" applyFont="1" applyFill="1" applyBorder="1" applyAlignment="1">
      <alignment vertical="center"/>
    </xf>
    <xf numFmtId="0" fontId="15" fillId="0" borderId="16" xfId="0" applyFont="1" applyFill="1" applyBorder="1" applyAlignment="1">
      <alignment vertical="center"/>
    </xf>
    <xf numFmtId="0" fontId="28" fillId="2" borderId="23" xfId="0" applyFont="1" applyFill="1" applyBorder="1" applyAlignment="1">
      <alignment vertical="center" wrapText="1" shrinkToFit="1"/>
    </xf>
    <xf numFmtId="0" fontId="28" fillId="2" borderId="22" xfId="0" applyFont="1" applyFill="1" applyBorder="1" applyAlignment="1">
      <alignment vertical="center" wrapText="1" shrinkToFit="1"/>
    </xf>
    <xf numFmtId="0" fontId="28" fillId="2" borderId="21" xfId="0" applyFont="1" applyFill="1" applyBorder="1" applyAlignment="1">
      <alignment vertical="center" wrapText="1" shrinkToFit="1"/>
    </xf>
    <xf numFmtId="0" fontId="28" fillId="2" borderId="20" xfId="0" applyFont="1" applyFill="1" applyBorder="1" applyAlignment="1">
      <alignment vertical="center" wrapText="1" shrinkToFit="1"/>
    </xf>
    <xf numFmtId="0" fontId="35" fillId="7" borderId="23" xfId="0" applyNumberFormat="1" applyFont="1" applyFill="1" applyBorder="1" applyAlignment="1">
      <alignment horizontal="center" vertical="center" shrinkToFit="1"/>
    </xf>
    <xf numFmtId="0" fontId="35" fillId="7" borderId="22" xfId="0" applyNumberFormat="1" applyFont="1" applyFill="1" applyBorder="1" applyAlignment="1">
      <alignment horizontal="center" vertical="center" shrinkToFit="1"/>
    </xf>
    <xf numFmtId="193" fontId="35" fillId="10" borderId="23" xfId="0" applyNumberFormat="1" applyFont="1" applyFill="1" applyBorder="1" applyAlignment="1">
      <alignment horizontal="center" vertical="center" shrinkToFit="1"/>
    </xf>
    <xf numFmtId="193" fontId="35" fillId="10" borderId="22" xfId="0" applyNumberFormat="1" applyFont="1" applyFill="1" applyBorder="1" applyAlignment="1">
      <alignment horizontal="center" vertical="center" shrinkToFit="1"/>
    </xf>
    <xf numFmtId="0" fontId="35" fillId="10" borderId="23" xfId="0" applyNumberFormat="1" applyFont="1" applyFill="1" applyBorder="1" applyAlignment="1">
      <alignment horizontal="center" vertical="center" shrinkToFit="1"/>
    </xf>
    <xf numFmtId="0" fontId="35" fillId="10" borderId="22" xfId="0" applyNumberFormat="1" applyFont="1" applyFill="1" applyBorder="1" applyAlignment="1">
      <alignment horizontal="center" vertical="center" shrinkToFit="1"/>
    </xf>
    <xf numFmtId="0" fontId="35" fillId="7" borderId="21" xfId="0" applyNumberFormat="1" applyFont="1" applyFill="1" applyBorder="1" applyAlignment="1">
      <alignment horizontal="center" vertical="center" shrinkToFit="1"/>
    </xf>
    <xf numFmtId="0" fontId="35" fillId="7" borderId="20" xfId="0" applyNumberFormat="1" applyFont="1" applyFill="1" applyBorder="1" applyAlignment="1">
      <alignment horizontal="center" vertical="center" shrinkToFit="1"/>
    </xf>
    <xf numFmtId="193" fontId="35" fillId="10" borderId="21" xfId="0" applyNumberFormat="1" applyFont="1" applyFill="1" applyBorder="1" applyAlignment="1">
      <alignment horizontal="center" vertical="center" shrinkToFit="1"/>
    </xf>
    <xf numFmtId="193" fontId="35" fillId="10" borderId="20" xfId="0" applyNumberFormat="1" applyFont="1" applyFill="1" applyBorder="1" applyAlignment="1">
      <alignment horizontal="center" vertical="center" shrinkToFit="1"/>
    </xf>
    <xf numFmtId="0" fontId="36" fillId="10" borderId="21" xfId="0" applyNumberFormat="1" applyFont="1" applyFill="1" applyBorder="1" applyAlignment="1">
      <alignment horizontal="center" vertical="center" shrinkToFit="1"/>
    </xf>
    <xf numFmtId="0" fontId="36" fillId="10" borderId="20" xfId="0" applyNumberFormat="1" applyFont="1" applyFill="1" applyBorder="1" applyAlignment="1">
      <alignment horizontal="center" vertical="center" shrinkToFit="1"/>
    </xf>
    <xf numFmtId="0" fontId="36" fillId="10" borderId="23" xfId="0" applyNumberFormat="1" applyFont="1" applyFill="1" applyBorder="1" applyAlignment="1">
      <alignment horizontal="center" vertical="center" shrinkToFit="1"/>
    </xf>
    <xf numFmtId="0" fontId="36" fillId="10" borderId="22" xfId="0" applyNumberFormat="1" applyFont="1" applyFill="1" applyBorder="1" applyAlignment="1">
      <alignment horizontal="center" vertical="center" shrinkToFit="1"/>
    </xf>
    <xf numFmtId="0" fontId="35" fillId="0" borderId="23" xfId="0" applyNumberFormat="1" applyFont="1" applyFill="1" applyBorder="1" applyAlignment="1">
      <alignment horizontal="center" vertical="center" shrinkToFit="1"/>
    </xf>
    <xf numFmtId="0" fontId="35" fillId="0" borderId="22" xfId="0" applyNumberFormat="1" applyFont="1" applyFill="1" applyBorder="1" applyAlignment="1">
      <alignment horizontal="center" vertical="center" shrinkToFit="1"/>
    </xf>
    <xf numFmtId="193" fontId="35" fillId="0" borderId="23" xfId="0" applyNumberFormat="1" applyFont="1" applyFill="1" applyBorder="1" applyAlignment="1">
      <alignment horizontal="center" vertical="center" shrinkToFit="1"/>
    </xf>
    <xf numFmtId="193" fontId="35" fillId="0" borderId="22" xfId="0" applyNumberFormat="1" applyFont="1" applyFill="1" applyBorder="1" applyAlignment="1">
      <alignment horizontal="center" vertical="center" shrinkToFit="1"/>
    </xf>
    <xf numFmtId="0" fontId="36" fillId="0" borderId="23" xfId="0" applyNumberFormat="1" applyFont="1" applyFill="1" applyBorder="1" applyAlignment="1">
      <alignment horizontal="center" vertical="center" shrinkToFit="1"/>
    </xf>
    <xf numFmtId="0" fontId="36" fillId="0" borderId="22" xfId="0" applyNumberFormat="1" applyFont="1" applyFill="1" applyBorder="1" applyAlignment="1">
      <alignment horizontal="center" vertical="center" shrinkToFit="1"/>
    </xf>
    <xf numFmtId="0" fontId="35" fillId="0" borderId="21" xfId="0" applyNumberFormat="1" applyFont="1" applyFill="1" applyBorder="1" applyAlignment="1">
      <alignment horizontal="center" vertical="center" shrinkToFit="1"/>
    </xf>
    <xf numFmtId="0" fontId="35" fillId="0" borderId="20" xfId="0" applyNumberFormat="1" applyFont="1" applyFill="1" applyBorder="1" applyAlignment="1">
      <alignment horizontal="center" vertical="center" shrinkToFit="1"/>
    </xf>
    <xf numFmtId="193" fontId="35" fillId="0" borderId="21" xfId="0" applyNumberFormat="1" applyFont="1" applyFill="1" applyBorder="1" applyAlignment="1">
      <alignment horizontal="center" vertical="center" shrinkToFit="1"/>
    </xf>
    <xf numFmtId="193" fontId="35" fillId="0" borderId="20" xfId="0" applyNumberFormat="1" applyFont="1" applyFill="1" applyBorder="1" applyAlignment="1">
      <alignment horizontal="center" vertical="center" shrinkToFit="1"/>
    </xf>
    <xf numFmtId="0" fontId="36" fillId="0" borderId="21" xfId="0" applyNumberFormat="1" applyFont="1" applyFill="1" applyBorder="1" applyAlignment="1">
      <alignment horizontal="center" vertical="center" shrinkToFit="1"/>
    </xf>
    <xf numFmtId="0" fontId="36" fillId="0" borderId="20" xfId="0" applyNumberFormat="1" applyFont="1" applyFill="1" applyBorder="1" applyAlignment="1">
      <alignment horizontal="center" vertical="center" shrinkToFit="1"/>
    </xf>
    <xf numFmtId="0" fontId="17" fillId="2" borderId="22" xfId="0" applyFont="1" applyFill="1" applyBorder="1" applyAlignment="1">
      <alignment horizontal="center" vertical="center"/>
    </xf>
    <xf numFmtId="0" fontId="17" fillId="2" borderId="20" xfId="0" applyFont="1" applyFill="1" applyBorder="1" applyAlignment="1">
      <alignment horizontal="center" vertical="center"/>
    </xf>
    <xf numFmtId="0" fontId="37" fillId="2" borderId="94" xfId="0" applyFont="1" applyFill="1" applyBorder="1" applyAlignment="1">
      <alignment horizontal="center" vertical="center" wrapText="1"/>
    </xf>
    <xf numFmtId="0" fontId="37" fillId="2" borderId="96" xfId="0" applyFont="1" applyFill="1" applyBorder="1" applyAlignment="1">
      <alignment horizontal="center" vertical="center" wrapText="1"/>
    </xf>
    <xf numFmtId="0" fontId="37" fillId="2" borderId="95" xfId="0" applyFont="1" applyFill="1" applyBorder="1" applyAlignment="1">
      <alignment horizontal="center" vertical="center" wrapText="1"/>
    </xf>
    <xf numFmtId="0" fontId="37" fillId="2" borderId="97" xfId="0" applyFont="1" applyFill="1" applyBorder="1" applyAlignment="1">
      <alignment horizontal="center" vertical="center" wrapText="1"/>
    </xf>
    <xf numFmtId="0" fontId="17" fillId="2" borderId="18" xfId="0" applyFont="1" applyFill="1" applyBorder="1" applyAlignment="1">
      <alignment horizontal="center" vertical="center" wrapText="1"/>
    </xf>
    <xf numFmtId="0" fontId="17" fillId="2" borderId="16" xfId="0" applyFont="1" applyFill="1" applyBorder="1" applyAlignment="1">
      <alignment horizontal="center" vertical="center" wrapText="1"/>
    </xf>
    <xf numFmtId="0" fontId="28" fillId="2" borderId="13" xfId="0" applyFont="1" applyFill="1" applyBorder="1" applyAlignment="1">
      <alignment vertical="center" wrapText="1"/>
    </xf>
    <xf numFmtId="0" fontId="28" fillId="2" borderId="5" xfId="0" applyFont="1" applyFill="1" applyBorder="1" applyAlignment="1">
      <alignment vertical="center" wrapText="1"/>
    </xf>
    <xf numFmtId="178" fontId="21" fillId="7" borderId="23" xfId="2" applyNumberFormat="1" applyFont="1" applyFill="1" applyBorder="1" applyAlignment="1">
      <alignment horizontal="right" vertical="center" shrinkToFit="1"/>
    </xf>
    <xf numFmtId="178" fontId="21" fillId="7" borderId="22" xfId="2" applyNumberFormat="1" applyFont="1" applyFill="1" applyBorder="1" applyAlignment="1">
      <alignment horizontal="right" vertical="center" shrinkToFit="1"/>
    </xf>
    <xf numFmtId="186" fontId="21" fillId="0" borderId="98" xfId="2" applyNumberFormat="1" applyFont="1" applyFill="1" applyBorder="1" applyAlignment="1">
      <alignment horizontal="center" vertical="center" shrinkToFit="1"/>
    </xf>
    <xf numFmtId="186" fontId="21" fillId="0" borderId="99" xfId="2" applyNumberFormat="1" applyFont="1" applyFill="1" applyBorder="1" applyAlignment="1">
      <alignment horizontal="center" vertical="center" shrinkToFit="1"/>
    </xf>
    <xf numFmtId="186" fontId="21" fillId="0" borderId="66" xfId="2" applyNumberFormat="1" applyFont="1" applyFill="1" applyBorder="1" applyAlignment="1">
      <alignment horizontal="center" vertical="center" shrinkToFit="1"/>
    </xf>
    <xf numFmtId="186" fontId="21" fillId="0" borderId="68" xfId="2" applyNumberFormat="1" applyFont="1" applyFill="1" applyBorder="1" applyAlignment="1">
      <alignment horizontal="center" vertical="center" shrinkToFit="1"/>
    </xf>
    <xf numFmtId="185" fontId="21" fillId="7" borderId="24" xfId="2" applyNumberFormat="1" applyFont="1" applyFill="1" applyBorder="1" applyAlignment="1">
      <alignment horizontal="right" vertical="center" shrinkToFit="1"/>
    </xf>
    <xf numFmtId="185" fontId="21" fillId="7" borderId="20" xfId="2" applyNumberFormat="1" applyFont="1" applyFill="1" applyBorder="1" applyAlignment="1">
      <alignment horizontal="right" vertical="center" shrinkToFit="1"/>
    </xf>
    <xf numFmtId="0" fontId="37" fillId="2" borderId="23" xfId="0" applyFont="1" applyFill="1" applyBorder="1" applyAlignment="1">
      <alignment horizontal="left" wrapText="1"/>
    </xf>
    <xf numFmtId="0" fontId="37" fillId="2" borderId="22" xfId="0" applyFont="1" applyFill="1" applyBorder="1" applyAlignment="1">
      <alignment horizontal="left" wrapText="1"/>
    </xf>
    <xf numFmtId="0" fontId="37" fillId="2" borderId="25" xfId="0" applyFont="1" applyFill="1" applyBorder="1" applyAlignment="1">
      <alignment horizontal="left" wrapText="1"/>
    </xf>
    <xf numFmtId="0" fontId="37" fillId="2" borderId="27" xfId="0" applyFont="1" applyFill="1" applyBorder="1" applyAlignment="1">
      <alignment horizontal="left" wrapText="1"/>
    </xf>
    <xf numFmtId="186" fontId="21" fillId="0" borderId="9" xfId="2" applyNumberFormat="1" applyFont="1" applyFill="1" applyBorder="1" applyAlignment="1">
      <alignment horizontal="right" vertical="center" shrinkToFit="1"/>
    </xf>
    <xf numFmtId="186" fontId="21" fillId="0" borderId="5" xfId="2" applyNumberFormat="1" applyFont="1" applyFill="1" applyBorder="1" applyAlignment="1">
      <alignment horizontal="right" vertical="center" shrinkToFit="1"/>
    </xf>
    <xf numFmtId="182" fontId="21" fillId="0" borderId="101" xfId="2" applyNumberFormat="1" applyFont="1" applyFill="1" applyBorder="1" applyAlignment="1">
      <alignment horizontal="right" vertical="center" shrinkToFit="1"/>
    </xf>
    <xf numFmtId="182" fontId="21" fillId="0" borderId="96" xfId="2" applyNumberFormat="1" applyFont="1" applyFill="1" applyBorder="1" applyAlignment="1">
      <alignment horizontal="right" vertical="center" shrinkToFit="1"/>
    </xf>
    <xf numFmtId="183" fontId="21" fillId="0" borderId="100" xfId="0" applyNumberFormat="1" applyFont="1" applyFill="1" applyBorder="1" applyAlignment="1">
      <alignment horizontal="right" vertical="center" shrinkToFit="1"/>
    </xf>
    <xf numFmtId="183" fontId="21" fillId="0" borderId="97" xfId="0" applyNumberFormat="1" applyFont="1" applyFill="1" applyBorder="1" applyAlignment="1">
      <alignment horizontal="right" vertical="center" shrinkToFit="1"/>
    </xf>
    <xf numFmtId="196" fontId="17" fillId="0" borderId="23" xfId="2" applyNumberFormat="1" applyFont="1" applyFill="1" applyBorder="1" applyAlignment="1">
      <alignment vertical="center" shrinkToFit="1"/>
    </xf>
    <xf numFmtId="196" fontId="17" fillId="0" borderId="21" xfId="2" applyNumberFormat="1" applyFont="1" applyFill="1" applyBorder="1" applyAlignment="1">
      <alignment vertical="center" shrinkToFit="1"/>
    </xf>
    <xf numFmtId="196" fontId="17" fillId="0" borderId="1" xfId="2" applyNumberFormat="1" applyFont="1" applyFill="1" applyBorder="1" applyAlignment="1">
      <alignment horizontal="center" vertical="center" shrinkToFit="1"/>
    </xf>
    <xf numFmtId="196" fontId="17" fillId="0" borderId="24" xfId="2" applyNumberFormat="1" applyFont="1" applyFill="1" applyBorder="1" applyAlignment="1">
      <alignment horizontal="center" vertical="center" shrinkToFit="1"/>
    </xf>
    <xf numFmtId="0" fontId="17" fillId="2" borderId="13" xfId="0" applyFont="1" applyFill="1" applyBorder="1" applyAlignment="1">
      <alignment horizontal="left" vertical="center" wrapText="1"/>
    </xf>
    <xf numFmtId="0" fontId="17" fillId="2" borderId="9" xfId="0" applyFont="1" applyFill="1" applyBorder="1" applyAlignment="1">
      <alignment horizontal="left" vertical="center" wrapText="1"/>
    </xf>
    <xf numFmtId="0" fontId="17" fillId="2" borderId="5" xfId="0" applyFont="1" applyFill="1" applyBorder="1" applyAlignment="1">
      <alignment horizontal="left" vertical="center" wrapText="1"/>
    </xf>
    <xf numFmtId="178" fontId="21" fillId="0" borderId="23" xfId="2" applyNumberFormat="1" applyFont="1" applyFill="1" applyBorder="1" applyAlignment="1">
      <alignment horizontal="right" vertical="center" shrinkToFit="1"/>
    </xf>
    <xf numFmtId="178" fontId="21" fillId="0" borderId="22" xfId="2" applyNumberFormat="1" applyFont="1" applyFill="1" applyBorder="1" applyAlignment="1">
      <alignment horizontal="right" vertical="center" shrinkToFit="1"/>
    </xf>
    <xf numFmtId="185" fontId="21" fillId="0" borderId="24" xfId="2" applyNumberFormat="1" applyFont="1" applyFill="1" applyBorder="1" applyAlignment="1">
      <alignment horizontal="right" vertical="center" shrinkToFit="1"/>
    </xf>
    <xf numFmtId="185" fontId="21" fillId="0" borderId="20" xfId="2" applyNumberFormat="1" applyFont="1" applyFill="1" applyBorder="1" applyAlignment="1">
      <alignment horizontal="right" vertical="center" shrinkToFit="1"/>
    </xf>
    <xf numFmtId="0" fontId="28" fillId="2" borderId="13" xfId="0" applyFont="1" applyFill="1" applyBorder="1" applyAlignment="1">
      <alignment horizontal="center" vertical="center" wrapText="1" shrinkToFit="1"/>
    </xf>
    <xf numFmtId="0" fontId="28" fillId="2" borderId="5" xfId="0" applyFont="1" applyFill="1" applyBorder="1" applyAlignment="1">
      <alignment horizontal="center" vertical="center" wrapText="1" shrinkToFit="1"/>
    </xf>
    <xf numFmtId="0" fontId="28" fillId="2" borderId="23" xfId="0" applyFont="1" applyFill="1" applyBorder="1" applyAlignment="1">
      <alignment vertical="center" wrapText="1"/>
    </xf>
    <xf numFmtId="0" fontId="28" fillId="2" borderId="21" xfId="0" applyFont="1" applyFill="1" applyBorder="1" applyAlignment="1">
      <alignment vertical="center" wrapText="1"/>
    </xf>
    <xf numFmtId="178" fontId="21" fillId="0" borderId="1" xfId="2" applyNumberFormat="1" applyFont="1" applyFill="1" applyBorder="1" applyAlignment="1">
      <alignment horizontal="right" vertical="center" shrinkToFit="1"/>
    </xf>
    <xf numFmtId="178" fontId="21" fillId="0" borderId="102" xfId="2" applyNumberFormat="1" applyFont="1" applyFill="1" applyBorder="1" applyAlignment="1">
      <alignment horizontal="right" vertical="center" shrinkToFit="1"/>
    </xf>
    <xf numFmtId="182" fontId="21" fillId="0" borderId="21" xfId="2" applyNumberFormat="1" applyFont="1" applyFill="1" applyBorder="1" applyAlignment="1">
      <alignment horizontal="right" vertical="center" shrinkToFit="1"/>
    </xf>
    <xf numFmtId="182" fontId="21" fillId="0" borderId="24" xfId="2" applyNumberFormat="1" applyFont="1" applyFill="1" applyBorder="1" applyAlignment="1">
      <alignment horizontal="right" vertical="center" shrinkToFit="1"/>
    </xf>
    <xf numFmtId="182" fontId="21" fillId="0" borderId="103" xfId="2" applyNumberFormat="1" applyFont="1" applyFill="1" applyBorder="1" applyAlignment="1">
      <alignment horizontal="right" vertical="center" shrinkToFit="1"/>
    </xf>
    <xf numFmtId="0" fontId="19" fillId="0" borderId="0" xfId="0" applyFont="1" applyFill="1" applyBorder="1" applyAlignment="1">
      <alignment horizontal="left" vertical="top" wrapText="1"/>
    </xf>
    <xf numFmtId="0" fontId="17" fillId="2" borderId="23" xfId="0" applyFont="1" applyFill="1" applyBorder="1" applyAlignment="1">
      <alignment horizontal="center" vertical="center" wrapText="1" shrinkToFit="1"/>
    </xf>
    <xf numFmtId="0" fontId="17" fillId="2" borderId="1" xfId="0" applyFont="1" applyFill="1" applyBorder="1" applyAlignment="1">
      <alignment horizontal="center" vertical="center" wrapText="1" shrinkToFit="1"/>
    </xf>
    <xf numFmtId="0" fontId="17" fillId="2" borderId="22" xfId="0" applyFont="1" applyFill="1" applyBorder="1" applyAlignment="1">
      <alignment horizontal="center" vertical="center" wrapText="1" shrinkToFit="1"/>
    </xf>
    <xf numFmtId="0" fontId="17" fillId="2" borderId="25" xfId="0" applyFont="1" applyFill="1" applyBorder="1" applyAlignment="1">
      <alignment horizontal="center" vertical="center" wrapText="1" shrinkToFit="1"/>
    </xf>
    <xf numFmtId="0" fontId="17" fillId="2" borderId="0" xfId="0" applyFont="1" applyFill="1" applyBorder="1" applyAlignment="1">
      <alignment horizontal="center" vertical="center" wrapText="1" shrinkToFit="1"/>
    </xf>
    <xf numFmtId="0" fontId="17" fillId="2" borderId="27" xfId="0" applyFont="1" applyFill="1" applyBorder="1" applyAlignment="1">
      <alignment horizontal="center" vertical="center" wrapText="1" shrinkToFit="1"/>
    </xf>
    <xf numFmtId="0" fontId="17" fillId="2" borderId="19" xfId="0" applyFont="1" applyFill="1" applyBorder="1" applyAlignment="1">
      <alignment horizontal="center" vertical="center"/>
    </xf>
    <xf numFmtId="0" fontId="17" fillId="7" borderId="19" xfId="0" applyFont="1" applyFill="1" applyBorder="1" applyAlignment="1">
      <alignment horizontal="center" vertical="center"/>
    </xf>
    <xf numFmtId="197" fontId="21" fillId="7" borderId="20" xfId="2" applyNumberFormat="1" applyFont="1" applyFill="1" applyBorder="1" applyAlignment="1">
      <alignment horizontal="right" vertical="center" shrinkToFit="1"/>
    </xf>
    <xf numFmtId="197" fontId="21" fillId="7" borderId="5" xfId="2" applyNumberFormat="1" applyFont="1" applyFill="1" applyBorder="1" applyAlignment="1">
      <alignment horizontal="right" vertical="center" shrinkToFit="1"/>
    </xf>
    <xf numFmtId="198" fontId="21" fillId="7" borderId="5" xfId="2" applyNumberFormat="1" applyFont="1" applyFill="1" applyBorder="1" applyAlignment="1">
      <alignment horizontal="right" vertical="center" shrinkToFit="1"/>
    </xf>
    <xf numFmtId="199" fontId="21" fillId="7" borderId="21" xfId="2" applyNumberFormat="1" applyFont="1" applyFill="1" applyBorder="1" applyAlignment="1">
      <alignment horizontal="right" vertical="center" shrinkToFit="1"/>
    </xf>
    <xf numFmtId="199" fontId="21" fillId="7" borderId="20" xfId="2" applyNumberFormat="1" applyFont="1" applyFill="1" applyBorder="1" applyAlignment="1">
      <alignment horizontal="right" vertical="center" shrinkToFit="1"/>
    </xf>
    <xf numFmtId="0" fontId="17" fillId="7" borderId="18" xfId="0" applyFont="1" applyFill="1" applyBorder="1" applyAlignment="1">
      <alignment horizontal="center" vertical="center"/>
    </xf>
    <xf numFmtId="0" fontId="17" fillId="7" borderId="16" xfId="0" applyFont="1" applyFill="1" applyBorder="1" applyAlignment="1">
      <alignment horizontal="center" vertical="center"/>
    </xf>
    <xf numFmtId="0" fontId="14" fillId="2" borderId="23" xfId="0" applyFont="1" applyFill="1" applyBorder="1" applyAlignment="1">
      <alignment horizontal="center" vertical="center" wrapText="1" shrinkToFit="1"/>
    </xf>
    <xf numFmtId="0" fontId="14" fillId="2" borderId="1" xfId="0" applyFont="1" applyFill="1" applyBorder="1" applyAlignment="1">
      <alignment horizontal="center" vertical="center" wrapText="1" shrinkToFit="1"/>
    </xf>
    <xf numFmtId="0" fontId="14" fillId="2" borderId="22" xfId="0" applyFont="1" applyFill="1" applyBorder="1" applyAlignment="1">
      <alignment horizontal="center" vertical="center" wrapText="1" shrinkToFit="1"/>
    </xf>
    <xf numFmtId="0" fontId="14" fillId="2" borderId="21" xfId="0" applyFont="1" applyFill="1" applyBorder="1" applyAlignment="1">
      <alignment horizontal="center" vertical="center" wrapText="1" shrinkToFit="1"/>
    </xf>
    <xf numFmtId="0" fontId="14" fillId="2" borderId="24" xfId="0" applyFont="1" applyFill="1" applyBorder="1" applyAlignment="1">
      <alignment horizontal="center" vertical="center" wrapText="1" shrinkToFit="1"/>
    </xf>
    <xf numFmtId="0" fontId="14" fillId="2" borderId="20" xfId="0" applyFont="1" applyFill="1" applyBorder="1" applyAlignment="1">
      <alignment horizontal="center" vertical="center" wrapText="1" shrinkToFit="1"/>
    </xf>
    <xf numFmtId="200" fontId="21" fillId="7" borderId="13" xfId="2" applyNumberFormat="1" applyFont="1" applyFill="1" applyBorder="1" applyAlignment="1">
      <alignment horizontal="right" vertical="center" shrinkToFit="1"/>
    </xf>
    <xf numFmtId="201" fontId="21" fillId="7" borderId="13" xfId="2" applyNumberFormat="1" applyFont="1" applyFill="1" applyBorder="1" applyAlignment="1">
      <alignment horizontal="right" vertical="center" shrinkToFit="1"/>
    </xf>
    <xf numFmtId="186" fontId="21" fillId="7" borderId="5" xfId="2" applyNumberFormat="1" applyFont="1" applyFill="1" applyBorder="1" applyAlignment="1">
      <alignment horizontal="right" vertical="center" shrinkToFit="1"/>
    </xf>
    <xf numFmtId="0" fontId="19" fillId="0" borderId="0" xfId="0" applyFont="1" applyFill="1" applyAlignment="1">
      <alignment horizontal="left" vertical="center"/>
    </xf>
    <xf numFmtId="0" fontId="19" fillId="0" borderId="0" xfId="0" applyFont="1" applyFill="1" applyBorder="1" applyAlignment="1">
      <alignment horizontal="left" vertical="center" wrapText="1" shrinkToFit="1"/>
    </xf>
    <xf numFmtId="0" fontId="19" fillId="0" borderId="0" xfId="0" applyFont="1" applyFill="1" applyAlignment="1">
      <alignment horizontal="left" vertical="top" wrapText="1" indent="1"/>
    </xf>
    <xf numFmtId="0" fontId="28" fillId="2" borderId="18" xfId="0" applyFont="1" applyFill="1" applyBorder="1" applyAlignment="1">
      <alignment horizontal="center" vertical="center" wrapText="1"/>
    </xf>
    <xf numFmtId="0" fontId="28" fillId="2" borderId="17" xfId="0" applyFont="1" applyFill="1" applyBorder="1" applyAlignment="1">
      <alignment horizontal="center" vertical="center" wrapText="1"/>
    </xf>
    <xf numFmtId="182" fontId="21" fillId="9" borderId="5" xfId="2" applyNumberFormat="1" applyFont="1" applyFill="1" applyBorder="1" applyAlignment="1">
      <alignment horizontal="right" vertical="center" shrinkToFit="1"/>
    </xf>
    <xf numFmtId="3" fontId="21" fillId="9" borderId="21" xfId="2" applyNumberFormat="1" applyFont="1" applyFill="1" applyBorder="1" applyAlignment="1">
      <alignment horizontal="right" vertical="center" shrinkToFit="1"/>
    </xf>
    <xf numFmtId="3" fontId="21" fillId="9" borderId="24" xfId="2" applyNumberFormat="1" applyFont="1" applyFill="1" applyBorder="1" applyAlignment="1">
      <alignment horizontal="right" vertical="center" shrinkToFit="1"/>
    </xf>
    <xf numFmtId="183" fontId="21" fillId="3" borderId="5" xfId="0" applyNumberFormat="1" applyFont="1" applyFill="1" applyBorder="1" applyAlignment="1">
      <alignment vertical="center" shrinkToFit="1"/>
    </xf>
    <xf numFmtId="0" fontId="17" fillId="2" borderId="13" xfId="0" applyFont="1" applyFill="1" applyBorder="1" applyAlignment="1">
      <alignment horizontal="center" vertical="center" wrapText="1"/>
    </xf>
    <xf numFmtId="0" fontId="17" fillId="2" borderId="5" xfId="0" applyFont="1" applyFill="1" applyBorder="1" applyAlignment="1">
      <alignment horizontal="center" vertical="center" wrapText="1"/>
    </xf>
    <xf numFmtId="184" fontId="21" fillId="9" borderId="13" xfId="2" applyNumberFormat="1" applyFont="1" applyFill="1" applyBorder="1" applyAlignment="1">
      <alignment horizontal="right" vertical="center" shrinkToFit="1"/>
    </xf>
    <xf numFmtId="179" fontId="21" fillId="9" borderId="23" xfId="2" applyNumberFormat="1" applyFont="1" applyFill="1" applyBorder="1" applyAlignment="1">
      <alignment horizontal="right" vertical="center" shrinkToFit="1"/>
    </xf>
    <xf numFmtId="179" fontId="21" fillId="9" borderId="1" xfId="2" applyNumberFormat="1" applyFont="1" applyFill="1" applyBorder="1" applyAlignment="1">
      <alignment horizontal="right" vertical="center" shrinkToFit="1"/>
    </xf>
    <xf numFmtId="181" fontId="21" fillId="3" borderId="13" xfId="0" applyNumberFormat="1" applyFont="1" applyFill="1" applyBorder="1" applyAlignment="1">
      <alignment vertical="center" shrinkToFit="1"/>
    </xf>
    <xf numFmtId="0" fontId="13" fillId="0" borderId="0" xfId="0" applyFont="1" applyFill="1" applyAlignment="1">
      <alignment horizontal="center" vertical="center"/>
    </xf>
    <xf numFmtId="0" fontId="16" fillId="0" borderId="0" xfId="0" applyFont="1" applyFill="1" applyBorder="1" applyAlignment="1">
      <alignment horizontal="left" vertical="center"/>
    </xf>
    <xf numFmtId="0" fontId="17" fillId="2" borderId="19" xfId="0" applyFont="1" applyFill="1" applyBorder="1" applyAlignment="1">
      <alignment horizontal="center" vertical="center" shrinkToFit="1"/>
    </xf>
    <xf numFmtId="0" fontId="17" fillId="2" borderId="19" xfId="0" applyFont="1" applyFill="1" applyBorder="1" applyAlignment="1">
      <alignment horizontal="center" vertical="center" wrapText="1"/>
    </xf>
    <xf numFmtId="0" fontId="19" fillId="0" borderId="0" xfId="0" applyFont="1" applyFill="1" applyAlignment="1">
      <alignment vertical="top" wrapText="1"/>
    </xf>
    <xf numFmtId="178" fontId="20" fillId="9" borderId="13" xfId="2" applyNumberFormat="1" applyFont="1" applyFill="1" applyBorder="1" applyAlignment="1">
      <alignment horizontal="right" vertical="center" shrinkToFit="1"/>
    </xf>
    <xf numFmtId="183" fontId="21" fillId="3" borderId="9" xfId="0" applyNumberFormat="1" applyFont="1" applyFill="1" applyBorder="1" applyAlignment="1">
      <alignment vertical="center" shrinkToFit="1"/>
    </xf>
    <xf numFmtId="0" fontId="22" fillId="8" borderId="18" xfId="0" applyFont="1" applyFill="1" applyBorder="1" applyAlignment="1">
      <alignment horizontal="center" vertical="center" wrapText="1"/>
    </xf>
    <xf numFmtId="0" fontId="22" fillId="8" borderId="17" xfId="0" applyFont="1" applyFill="1" applyBorder="1" applyAlignment="1">
      <alignment horizontal="center" vertical="center" wrapText="1"/>
    </xf>
    <xf numFmtId="0" fontId="22" fillId="8" borderId="16" xfId="0" applyFont="1" applyFill="1" applyBorder="1" applyAlignment="1">
      <alignment horizontal="center" vertical="center" wrapText="1"/>
    </xf>
    <xf numFmtId="0" fontId="19" fillId="0" borderId="0" xfId="0" applyFont="1" applyFill="1" applyAlignment="1">
      <alignment horizontal="center" vertical="center" wrapText="1"/>
    </xf>
    <xf numFmtId="0" fontId="19" fillId="0" borderId="27" xfId="0" applyFont="1" applyFill="1" applyBorder="1" applyAlignment="1">
      <alignment horizontal="center" vertical="center" wrapText="1"/>
    </xf>
    <xf numFmtId="186" fontId="21" fillId="7" borderId="18" xfId="2" applyNumberFormat="1" applyFont="1" applyFill="1" applyBorder="1" applyAlignment="1">
      <alignment horizontal="right" vertical="center" shrinkToFit="1"/>
    </xf>
    <xf numFmtId="186" fontId="21" fillId="7" borderId="16" xfId="2" applyNumberFormat="1" applyFont="1" applyFill="1" applyBorder="1" applyAlignment="1">
      <alignment horizontal="right" vertical="center" shrinkToFit="1"/>
    </xf>
    <xf numFmtId="0" fontId="17" fillId="2" borderId="9" xfId="0" applyFont="1" applyFill="1" applyBorder="1" applyAlignment="1">
      <alignment horizontal="center" vertical="center" wrapText="1"/>
    </xf>
    <xf numFmtId="184" fontId="21" fillId="3" borderId="25" xfId="2" applyNumberFormat="1" applyFont="1" applyFill="1" applyBorder="1" applyAlignment="1">
      <alignment horizontal="right" vertical="center" shrinkToFit="1"/>
    </xf>
    <xf numFmtId="184" fontId="21" fillId="3" borderId="0" xfId="2" applyNumberFormat="1" applyFont="1" applyFill="1" applyBorder="1" applyAlignment="1">
      <alignment horizontal="right" vertical="center" shrinkToFit="1"/>
    </xf>
    <xf numFmtId="187" fontId="23" fillId="0" borderId="63" xfId="2" applyNumberFormat="1" applyFont="1" applyFill="1" applyBorder="1" applyAlignment="1">
      <alignment horizontal="left" vertical="center"/>
    </xf>
    <xf numFmtId="187" fontId="23" fillId="0" borderId="64" xfId="2" applyNumberFormat="1" applyFont="1" applyFill="1" applyBorder="1" applyAlignment="1">
      <alignment horizontal="left" vertical="center"/>
    </xf>
    <xf numFmtId="187" fontId="23" fillId="0" borderId="65" xfId="2" applyNumberFormat="1" applyFont="1" applyFill="1" applyBorder="1" applyAlignment="1">
      <alignment horizontal="left" vertical="center"/>
    </xf>
    <xf numFmtId="187" fontId="23" fillId="0" borderId="66" xfId="2" applyNumberFormat="1" applyFont="1" applyFill="1" applyBorder="1" applyAlignment="1">
      <alignment horizontal="left" vertical="center"/>
    </xf>
    <xf numFmtId="187" fontId="23" fillId="0" borderId="67" xfId="2" applyNumberFormat="1" applyFont="1" applyFill="1" applyBorder="1" applyAlignment="1">
      <alignment horizontal="left" vertical="center"/>
    </xf>
    <xf numFmtId="187" fontId="23" fillId="0" borderId="68" xfId="2" applyNumberFormat="1" applyFont="1" applyFill="1" applyBorder="1" applyAlignment="1">
      <alignment horizontal="left" vertical="center"/>
    </xf>
    <xf numFmtId="181" fontId="21" fillId="3" borderId="0" xfId="2" applyNumberFormat="1" applyFont="1" applyFill="1" applyBorder="1" applyAlignment="1">
      <alignment horizontal="right" vertical="center" shrinkToFit="1"/>
    </xf>
    <xf numFmtId="181" fontId="21" fillId="3" borderId="27" xfId="2" applyNumberFormat="1" applyFont="1" applyFill="1" applyBorder="1" applyAlignment="1">
      <alignment horizontal="right" vertical="center" shrinkToFit="1"/>
    </xf>
    <xf numFmtId="185" fontId="21" fillId="3" borderId="5" xfId="2" applyNumberFormat="1" applyFont="1" applyFill="1" applyBorder="1" applyAlignment="1">
      <alignment horizontal="right" vertical="center" shrinkToFit="1"/>
    </xf>
    <xf numFmtId="185" fontId="21" fillId="3" borderId="21" xfId="2" applyNumberFormat="1" applyFont="1" applyFill="1" applyBorder="1" applyAlignment="1">
      <alignment horizontal="right" vertical="center" shrinkToFit="1"/>
    </xf>
    <xf numFmtId="183" fontId="21" fillId="3" borderId="20" xfId="0" applyNumberFormat="1" applyFont="1" applyFill="1" applyBorder="1" applyAlignment="1">
      <alignment vertical="center" shrinkToFit="1"/>
    </xf>
    <xf numFmtId="0" fontId="19" fillId="0" borderId="0" xfId="0" applyFont="1" applyFill="1" applyAlignment="1">
      <alignment horizontal="left" vertical="center" wrapText="1"/>
    </xf>
    <xf numFmtId="185" fontId="21" fillId="9" borderId="5" xfId="2" applyNumberFormat="1" applyFont="1" applyFill="1" applyBorder="1" applyAlignment="1">
      <alignment horizontal="right" vertical="center" shrinkToFit="1"/>
    </xf>
    <xf numFmtId="0" fontId="21" fillId="9" borderId="24" xfId="2" applyNumberFormat="1" applyFont="1" applyFill="1" applyBorder="1" applyAlignment="1">
      <alignment horizontal="right" vertical="center" shrinkToFit="1"/>
    </xf>
    <xf numFmtId="185" fontId="21" fillId="9" borderId="9" xfId="2" applyNumberFormat="1" applyFont="1" applyFill="1" applyBorder="1" applyAlignment="1">
      <alignment horizontal="right" vertical="center" shrinkToFit="1"/>
    </xf>
    <xf numFmtId="0" fontId="21" fillId="9" borderId="25" xfId="2" applyNumberFormat="1" applyFont="1" applyFill="1" applyBorder="1" applyAlignment="1">
      <alignment horizontal="right" vertical="center" shrinkToFit="1"/>
    </xf>
    <xf numFmtId="0" fontId="21" fillId="9" borderId="0" xfId="2" applyNumberFormat="1" applyFont="1" applyFill="1" applyBorder="1" applyAlignment="1">
      <alignment horizontal="right" vertical="center" shrinkToFit="1"/>
    </xf>
    <xf numFmtId="0" fontId="19" fillId="0" borderId="0" xfId="0" applyFont="1" applyFill="1" applyBorder="1" applyAlignment="1">
      <alignment vertical="top" wrapText="1"/>
    </xf>
    <xf numFmtId="178" fontId="21" fillId="7" borderId="33" xfId="2" applyNumberFormat="1" applyFont="1" applyFill="1" applyBorder="1" applyAlignment="1">
      <alignment horizontal="right" vertical="center" wrapText="1"/>
    </xf>
    <xf numFmtId="179" fontId="21" fillId="7" borderId="23" xfId="2" applyNumberFormat="1" applyFont="1" applyFill="1" applyBorder="1" applyAlignment="1">
      <alignment horizontal="right" vertical="center" wrapText="1" shrinkToFit="1"/>
    </xf>
    <xf numFmtId="179" fontId="21" fillId="7" borderId="1" xfId="2" applyNumberFormat="1" applyFont="1" applyFill="1" applyBorder="1" applyAlignment="1">
      <alignment horizontal="right" vertical="center" wrapText="1" shrinkToFit="1"/>
    </xf>
    <xf numFmtId="181" fontId="21" fillId="3" borderId="9" xfId="0" applyNumberFormat="1" applyFont="1" applyFill="1" applyBorder="1" applyAlignment="1">
      <alignment vertical="center" wrapText="1" shrinkToFit="1"/>
    </xf>
    <xf numFmtId="185" fontId="21" fillId="7" borderId="5" xfId="2" applyNumberFormat="1" applyFont="1" applyFill="1" applyBorder="1" applyAlignment="1">
      <alignment horizontal="right" vertical="center" wrapText="1"/>
    </xf>
    <xf numFmtId="177" fontId="21" fillId="7" borderId="21" xfId="2" applyNumberFormat="1" applyFont="1" applyFill="1" applyBorder="1" applyAlignment="1">
      <alignment horizontal="right" vertical="center" shrinkToFit="1"/>
    </xf>
    <xf numFmtId="177" fontId="21" fillId="7" borderId="24" xfId="2" applyNumberFormat="1" applyFont="1" applyFill="1" applyBorder="1" applyAlignment="1">
      <alignment horizontal="right" vertical="center" shrinkToFit="1"/>
    </xf>
    <xf numFmtId="183" fontId="21" fillId="3" borderId="5" xfId="0" applyNumberFormat="1" applyFont="1" applyFill="1" applyBorder="1" applyAlignment="1">
      <alignment vertical="center" wrapText="1" shrinkToFit="1"/>
    </xf>
    <xf numFmtId="0" fontId="19" fillId="0" borderId="23" xfId="0" applyFont="1" applyFill="1" applyBorder="1" applyAlignment="1">
      <alignment vertical="center" wrapText="1"/>
    </xf>
    <xf numFmtId="0" fontId="19" fillId="0" borderId="1" xfId="0" applyFont="1" applyFill="1" applyBorder="1" applyAlignment="1">
      <alignment vertical="center" wrapText="1"/>
    </xf>
    <xf numFmtId="0" fontId="19" fillId="0" borderId="22" xfId="0" applyFont="1" applyFill="1" applyBorder="1" applyAlignment="1">
      <alignment vertical="center" wrapText="1"/>
    </xf>
    <xf numFmtId="0" fontId="19" fillId="0" borderId="25" xfId="0" applyFont="1" applyFill="1" applyBorder="1" applyAlignment="1">
      <alignment vertical="center" wrapText="1"/>
    </xf>
    <xf numFmtId="0" fontId="19" fillId="0" borderId="27" xfId="0" applyFont="1" applyFill="1" applyBorder="1" applyAlignment="1">
      <alignment vertical="center" wrapText="1"/>
    </xf>
    <xf numFmtId="0" fontId="19" fillId="0" borderId="21" xfId="0" applyFont="1" applyFill="1" applyBorder="1" applyAlignment="1">
      <alignment vertical="center" wrapText="1"/>
    </xf>
    <xf numFmtId="0" fontId="19" fillId="0" borderId="24" xfId="0" applyFont="1" applyFill="1" applyBorder="1" applyAlignment="1">
      <alignment vertical="center" wrapText="1"/>
    </xf>
    <xf numFmtId="0" fontId="19" fillId="0" borderId="20" xfId="0" applyFont="1" applyFill="1" applyBorder="1" applyAlignment="1">
      <alignment vertical="center" wrapText="1"/>
    </xf>
    <xf numFmtId="185" fontId="21" fillId="7" borderId="21" xfId="2" applyNumberFormat="1" applyFont="1" applyFill="1" applyBorder="1" applyAlignment="1">
      <alignment horizontal="right" vertical="center" wrapText="1"/>
    </xf>
    <xf numFmtId="185" fontId="21" fillId="7" borderId="24" xfId="2" applyNumberFormat="1" applyFont="1" applyFill="1" applyBorder="1" applyAlignment="1">
      <alignment horizontal="right" vertical="center" wrapText="1"/>
    </xf>
    <xf numFmtId="185" fontId="21" fillId="7" borderId="20" xfId="2" applyNumberFormat="1" applyFont="1" applyFill="1" applyBorder="1" applyAlignment="1">
      <alignment horizontal="right" vertical="center" wrapText="1"/>
    </xf>
    <xf numFmtId="177" fontId="21" fillId="7" borderId="21" xfId="2" applyNumberFormat="1" applyFont="1" applyFill="1" applyBorder="1" applyAlignment="1">
      <alignment horizontal="right" vertical="center" wrapText="1" shrinkToFit="1"/>
    </xf>
    <xf numFmtId="177" fontId="21" fillId="7" borderId="24" xfId="2" applyNumberFormat="1" applyFont="1" applyFill="1" applyBorder="1" applyAlignment="1">
      <alignment horizontal="right" vertical="center" wrapText="1" shrinkToFit="1"/>
    </xf>
    <xf numFmtId="183" fontId="21" fillId="3" borderId="21" xfId="0" applyNumberFormat="1" applyFont="1" applyFill="1" applyBorder="1" applyAlignment="1">
      <alignment vertical="center" wrapText="1" shrinkToFit="1"/>
    </xf>
    <xf numFmtId="183" fontId="21" fillId="3" borderId="24" xfId="0" applyNumberFormat="1" applyFont="1" applyFill="1" applyBorder="1" applyAlignment="1">
      <alignment vertical="center" wrapText="1" shrinkToFit="1"/>
    </xf>
    <xf numFmtId="183" fontId="21" fillId="3" borderId="20" xfId="0" applyNumberFormat="1" applyFont="1" applyFill="1" applyBorder="1" applyAlignment="1">
      <alignment vertical="center" wrapText="1" shrinkToFit="1"/>
    </xf>
    <xf numFmtId="184" fontId="21" fillId="3" borderId="25" xfId="2" applyNumberFormat="1" applyFont="1" applyFill="1" applyBorder="1" applyAlignment="1">
      <alignment horizontal="right" vertical="center" indent="1"/>
    </xf>
    <xf numFmtId="184" fontId="21" fillId="3" borderId="0" xfId="2" applyNumberFormat="1" applyFont="1" applyFill="1" applyBorder="1" applyAlignment="1">
      <alignment horizontal="right" vertical="center" indent="1"/>
    </xf>
    <xf numFmtId="184" fontId="21" fillId="3" borderId="27" xfId="2" applyNumberFormat="1" applyFont="1" applyFill="1" applyBorder="1" applyAlignment="1">
      <alignment horizontal="right" vertical="center" indent="1"/>
    </xf>
    <xf numFmtId="187" fontId="24" fillId="0" borderId="63" xfId="2" applyNumberFormat="1" applyFont="1" applyFill="1" applyBorder="1" applyAlignment="1">
      <alignment horizontal="left" vertical="center"/>
    </xf>
    <xf numFmtId="187" fontId="24" fillId="0" borderId="64" xfId="2" applyNumberFormat="1" applyFont="1" applyFill="1" applyBorder="1" applyAlignment="1">
      <alignment horizontal="left" vertical="center"/>
    </xf>
    <xf numFmtId="187" fontId="24" fillId="0" borderId="65" xfId="2" applyNumberFormat="1" applyFont="1" applyFill="1" applyBorder="1" applyAlignment="1">
      <alignment horizontal="left" vertical="center"/>
    </xf>
    <xf numFmtId="187" fontId="24" fillId="0" borderId="66" xfId="2" applyNumberFormat="1" applyFont="1" applyFill="1" applyBorder="1" applyAlignment="1">
      <alignment horizontal="left" vertical="center"/>
    </xf>
    <xf numFmtId="187" fontId="24" fillId="0" borderId="67" xfId="2" applyNumberFormat="1" applyFont="1" applyFill="1" applyBorder="1" applyAlignment="1">
      <alignment horizontal="left" vertical="center"/>
    </xf>
    <xf numFmtId="187" fontId="24" fillId="0" borderId="68" xfId="2" applyNumberFormat="1" applyFont="1" applyFill="1" applyBorder="1" applyAlignment="1">
      <alignment horizontal="left" vertical="center"/>
    </xf>
    <xf numFmtId="185" fontId="21" fillId="3" borderId="5" xfId="2" applyNumberFormat="1" applyFont="1" applyFill="1" applyBorder="1" applyAlignment="1">
      <alignment horizontal="right" vertical="center" wrapText="1"/>
    </xf>
    <xf numFmtId="185" fontId="21" fillId="3" borderId="21" xfId="2" applyNumberFormat="1" applyFont="1" applyFill="1" applyBorder="1" applyAlignment="1">
      <alignment horizontal="right" vertical="center" wrapText="1"/>
    </xf>
    <xf numFmtId="185" fontId="21" fillId="7" borderId="9" xfId="2" applyNumberFormat="1" applyFont="1" applyFill="1" applyBorder="1" applyAlignment="1">
      <alignment horizontal="right" vertical="center" wrapText="1"/>
    </xf>
    <xf numFmtId="177" fontId="21" fillId="7" borderId="25" xfId="2" applyNumberFormat="1" applyFont="1" applyFill="1" applyBorder="1" applyAlignment="1">
      <alignment horizontal="right" vertical="center" wrapText="1" shrinkToFit="1"/>
    </xf>
    <xf numFmtId="177" fontId="21" fillId="7" borderId="0" xfId="2" applyNumberFormat="1" applyFont="1" applyFill="1" applyBorder="1" applyAlignment="1">
      <alignment horizontal="right" vertical="center" wrapText="1" shrinkToFit="1"/>
    </xf>
    <xf numFmtId="183" fontId="21" fillId="3" borderId="9" xfId="0" applyNumberFormat="1" applyFont="1" applyFill="1" applyBorder="1" applyAlignment="1">
      <alignment vertical="center" wrapText="1" shrinkToFit="1"/>
    </xf>
    <xf numFmtId="184" fontId="21" fillId="7" borderId="13" xfId="2" applyNumberFormat="1" applyFont="1" applyFill="1" applyBorder="1" applyAlignment="1">
      <alignment horizontal="right" vertical="center" shrinkToFit="1"/>
    </xf>
    <xf numFmtId="179" fontId="21" fillId="7" borderId="23" xfId="2" applyNumberFormat="1" applyFont="1" applyFill="1" applyBorder="1" applyAlignment="1">
      <alignment horizontal="right" vertical="center" shrinkToFit="1"/>
    </xf>
    <xf numFmtId="179" fontId="21" fillId="7" borderId="1" xfId="2" applyNumberFormat="1" applyFont="1" applyFill="1" applyBorder="1" applyAlignment="1">
      <alignment horizontal="right" vertical="center" shrinkToFit="1"/>
    </xf>
    <xf numFmtId="181" fontId="21" fillId="3" borderId="23" xfId="0" applyNumberFormat="1" applyFont="1" applyFill="1" applyBorder="1" applyAlignment="1">
      <alignment vertical="center" shrinkToFit="1"/>
    </xf>
    <xf numFmtId="181" fontId="21" fillId="3" borderId="1" xfId="0" applyNumberFormat="1" applyFont="1" applyFill="1" applyBorder="1" applyAlignment="1">
      <alignment vertical="center" shrinkToFit="1"/>
    </xf>
    <xf numFmtId="181" fontId="21" fillId="3" borderId="22" xfId="0" applyNumberFormat="1" applyFont="1" applyFill="1" applyBorder="1" applyAlignment="1">
      <alignment vertical="center" shrinkToFit="1"/>
    </xf>
    <xf numFmtId="185" fontId="21" fillId="7" borderId="21" xfId="2" applyNumberFormat="1" applyFont="1" applyFill="1" applyBorder="1" applyAlignment="1">
      <alignment horizontal="right" vertical="center" shrinkToFit="1"/>
    </xf>
    <xf numFmtId="185" fontId="21" fillId="7" borderId="25" xfId="2" applyNumberFormat="1" applyFont="1" applyFill="1" applyBorder="1" applyAlignment="1">
      <alignment horizontal="right" vertical="center" shrinkToFit="1"/>
    </xf>
    <xf numFmtId="185" fontId="21" fillId="7" borderId="0" xfId="2" applyNumberFormat="1" applyFont="1" applyFill="1" applyBorder="1" applyAlignment="1">
      <alignment horizontal="right" vertical="center" shrinkToFit="1"/>
    </xf>
    <xf numFmtId="185" fontId="21" fillId="7" borderId="27" xfId="2" applyNumberFormat="1" applyFont="1" applyFill="1" applyBorder="1" applyAlignment="1">
      <alignment horizontal="right" vertical="center" shrinkToFit="1"/>
    </xf>
    <xf numFmtId="177" fontId="21" fillId="7" borderId="25" xfId="2" applyNumberFormat="1" applyFont="1" applyFill="1" applyBorder="1" applyAlignment="1">
      <alignment horizontal="right" vertical="center" shrinkToFit="1"/>
    </xf>
    <xf numFmtId="177" fontId="21" fillId="7" borderId="0" xfId="2" applyNumberFormat="1" applyFont="1" applyFill="1" applyBorder="1" applyAlignment="1">
      <alignment horizontal="right" vertical="center" shrinkToFit="1"/>
    </xf>
    <xf numFmtId="183" fontId="21" fillId="3" borderId="21" xfId="0" applyNumberFormat="1" applyFont="1" applyFill="1" applyBorder="1" applyAlignment="1">
      <alignment vertical="center" shrinkToFit="1"/>
    </xf>
    <xf numFmtId="183" fontId="21" fillId="3" borderId="24" xfId="0" applyNumberFormat="1" applyFont="1" applyFill="1" applyBorder="1" applyAlignment="1">
      <alignment vertical="center" shrinkToFit="1"/>
    </xf>
    <xf numFmtId="187" fontId="23" fillId="0" borderId="63" xfId="2" applyNumberFormat="1" applyFont="1" applyFill="1" applyBorder="1" applyAlignment="1">
      <alignment horizontal="left" vertical="center" shrinkToFit="1"/>
    </xf>
    <xf numFmtId="187" fontId="23" fillId="0" borderId="64" xfId="2" applyNumberFormat="1" applyFont="1" applyFill="1" applyBorder="1" applyAlignment="1">
      <alignment horizontal="left" vertical="center" shrinkToFit="1"/>
    </xf>
    <xf numFmtId="187" fontId="23" fillId="0" borderId="65" xfId="2" applyNumberFormat="1" applyFont="1" applyFill="1" applyBorder="1" applyAlignment="1">
      <alignment horizontal="left" vertical="center" shrinkToFit="1"/>
    </xf>
    <xf numFmtId="187" fontId="23" fillId="0" borderId="66" xfId="2" applyNumberFormat="1" applyFont="1" applyFill="1" applyBorder="1" applyAlignment="1">
      <alignment horizontal="left" vertical="center" shrinkToFit="1"/>
    </xf>
    <xf numFmtId="187" fontId="23" fillId="0" borderId="67" xfId="2" applyNumberFormat="1" applyFont="1" applyFill="1" applyBorder="1" applyAlignment="1">
      <alignment horizontal="left" vertical="center" shrinkToFit="1"/>
    </xf>
    <xf numFmtId="187" fontId="23" fillId="0" borderId="68" xfId="2" applyNumberFormat="1" applyFont="1" applyFill="1" applyBorder="1" applyAlignment="1">
      <alignment horizontal="left" vertical="center" shrinkToFit="1"/>
    </xf>
    <xf numFmtId="185" fontId="21" fillId="3" borderId="24" xfId="2" applyNumberFormat="1" applyFont="1" applyFill="1" applyBorder="1" applyAlignment="1">
      <alignment horizontal="right" vertical="center" shrinkToFit="1"/>
    </xf>
    <xf numFmtId="0" fontId="19" fillId="0" borderId="0" xfId="0" applyFont="1" applyFill="1" applyBorder="1" applyAlignment="1">
      <alignment horizontal="left" vertical="center" wrapText="1"/>
    </xf>
    <xf numFmtId="183" fontId="21" fillId="0" borderId="19" xfId="0" applyNumberFormat="1" applyFont="1" applyFill="1" applyBorder="1" applyAlignment="1">
      <alignment vertical="center" shrinkToFit="1"/>
    </xf>
    <xf numFmtId="185" fontId="21" fillId="2" borderId="18" xfId="2" applyNumberFormat="1" applyFont="1" applyFill="1" applyBorder="1" applyAlignment="1">
      <alignment horizontal="right" vertical="center" wrapText="1"/>
    </xf>
    <xf numFmtId="185" fontId="21" fillId="2" borderId="17" xfId="2" applyNumberFormat="1" applyFont="1" applyFill="1" applyBorder="1" applyAlignment="1">
      <alignment horizontal="right" vertical="center" wrapText="1"/>
    </xf>
    <xf numFmtId="185" fontId="21" fillId="2" borderId="16" xfId="2" applyNumberFormat="1" applyFont="1" applyFill="1" applyBorder="1" applyAlignment="1">
      <alignment horizontal="right" vertical="center" wrapText="1"/>
    </xf>
    <xf numFmtId="0" fontId="17" fillId="2" borderId="23" xfId="0" applyFont="1" applyFill="1" applyBorder="1" applyAlignment="1">
      <alignment horizontal="center" vertical="center"/>
    </xf>
    <xf numFmtId="0" fontId="17" fillId="2" borderId="1" xfId="0" applyFont="1" applyFill="1" applyBorder="1" applyAlignment="1">
      <alignment horizontal="center" vertical="center"/>
    </xf>
    <xf numFmtId="0" fontId="17" fillId="2" borderId="21" xfId="0" applyFont="1" applyFill="1" applyBorder="1" applyAlignment="1">
      <alignment horizontal="center" vertical="center"/>
    </xf>
    <xf numFmtId="0" fontId="17" fillId="2" borderId="24" xfId="0" applyFont="1" applyFill="1" applyBorder="1" applyAlignment="1">
      <alignment horizontal="center" vertical="center"/>
    </xf>
    <xf numFmtId="0" fontId="17" fillId="2" borderId="16" xfId="0" applyFont="1" applyFill="1" applyBorder="1" applyAlignment="1">
      <alignment horizontal="center" vertical="center"/>
    </xf>
    <xf numFmtId="0" fontId="17" fillId="2" borderId="23" xfId="0" applyFont="1" applyFill="1" applyBorder="1" applyAlignment="1">
      <alignment vertical="center" wrapText="1"/>
    </xf>
    <xf numFmtId="0" fontId="17" fillId="2" borderId="22" xfId="0" applyFont="1" applyFill="1" applyBorder="1" applyAlignment="1">
      <alignment vertical="center" wrapText="1"/>
    </xf>
    <xf numFmtId="0" fontId="17" fillId="2" borderId="21" xfId="0" applyFont="1" applyFill="1" applyBorder="1" applyAlignment="1">
      <alignment vertical="center" wrapText="1"/>
    </xf>
    <xf numFmtId="0" fontId="17" fillId="2" borderId="20" xfId="0" applyFont="1" applyFill="1" applyBorder="1" applyAlignment="1">
      <alignment vertical="center" wrapText="1"/>
    </xf>
    <xf numFmtId="0" fontId="17" fillId="0" borderId="21" xfId="0" applyFont="1" applyFill="1" applyBorder="1" applyAlignment="1">
      <alignment horizontal="left" vertical="center" wrapText="1"/>
    </xf>
    <xf numFmtId="0" fontId="17" fillId="0" borderId="24" xfId="0" applyFont="1" applyFill="1" applyBorder="1" applyAlignment="1">
      <alignment horizontal="left" vertical="center" wrapText="1"/>
    </xf>
    <xf numFmtId="0" fontId="17" fillId="0" borderId="20" xfId="0" applyFont="1" applyFill="1" applyBorder="1" applyAlignment="1">
      <alignment horizontal="left" vertical="center" wrapText="1"/>
    </xf>
    <xf numFmtId="0" fontId="17" fillId="0" borderId="18" xfId="0" applyFont="1" applyFill="1" applyBorder="1" applyAlignment="1">
      <alignment horizontal="left" vertical="center" wrapText="1"/>
    </xf>
    <xf numFmtId="0" fontId="17" fillId="0" borderId="17" xfId="0" applyFont="1" applyFill="1" applyBorder="1" applyAlignment="1">
      <alignment horizontal="left" vertical="center" wrapText="1"/>
    </xf>
    <xf numFmtId="0" fontId="17" fillId="0" borderId="16" xfId="0" applyFont="1" applyFill="1" applyBorder="1" applyAlignment="1">
      <alignment horizontal="left" vertical="center" wrapText="1"/>
    </xf>
    <xf numFmtId="0" fontId="17" fillId="2" borderId="18" xfId="0" applyFont="1" applyFill="1" applyBorder="1" applyAlignment="1">
      <alignment horizontal="center" vertical="center"/>
    </xf>
    <xf numFmtId="0" fontId="17" fillId="2" borderId="17" xfId="0" applyFont="1" applyFill="1" applyBorder="1" applyAlignment="1">
      <alignment horizontal="center" vertical="center"/>
    </xf>
    <xf numFmtId="0" fontId="17" fillId="2" borderId="69" xfId="0" applyFont="1" applyFill="1" applyBorder="1" applyAlignment="1">
      <alignment horizontal="center" vertical="center"/>
    </xf>
    <xf numFmtId="0" fontId="19" fillId="0" borderId="70" xfId="0" applyFont="1" applyFill="1" applyBorder="1" applyAlignment="1">
      <alignment vertical="center" wrapText="1"/>
    </xf>
    <xf numFmtId="0" fontId="17" fillId="0" borderId="21" xfId="0" applyFont="1" applyFill="1" applyBorder="1" applyAlignment="1">
      <alignment horizontal="center" vertical="center"/>
    </xf>
    <xf numFmtId="0" fontId="17" fillId="0" borderId="24" xfId="0" applyFont="1" applyFill="1" applyBorder="1" applyAlignment="1">
      <alignment horizontal="center" vertical="center"/>
    </xf>
    <xf numFmtId="0" fontId="17" fillId="0" borderId="20" xfId="0" applyFont="1" applyFill="1" applyBorder="1" applyAlignment="1">
      <alignment horizontal="center" vertical="center"/>
    </xf>
    <xf numFmtId="190" fontId="20" fillId="7" borderId="19" xfId="0" applyNumberFormat="1" applyFont="1" applyFill="1" applyBorder="1" applyAlignment="1">
      <alignment horizontal="right" vertical="center"/>
    </xf>
    <xf numFmtId="0" fontId="26" fillId="0" borderId="48" xfId="0" applyFont="1" applyFill="1" applyBorder="1" applyAlignment="1">
      <alignment horizontal="right" vertical="center"/>
    </xf>
    <xf numFmtId="0" fontId="26" fillId="0" borderId="0" xfId="0" applyFont="1" applyFill="1" applyBorder="1" applyAlignment="1">
      <alignment horizontal="right" vertical="center"/>
    </xf>
    <xf numFmtId="0" fontId="26" fillId="0" borderId="27" xfId="0" applyFont="1" applyFill="1" applyBorder="1" applyAlignment="1">
      <alignment horizontal="right" vertical="center"/>
    </xf>
    <xf numFmtId="185" fontId="21" fillId="7" borderId="18" xfId="2" applyNumberFormat="1" applyFont="1" applyFill="1" applyBorder="1" applyAlignment="1">
      <alignment horizontal="right" vertical="center" wrapText="1"/>
    </xf>
    <xf numFmtId="185" fontId="21" fillId="7" borderId="17" xfId="2" applyNumberFormat="1" applyFont="1" applyFill="1" applyBorder="1" applyAlignment="1">
      <alignment horizontal="right" vertical="center" wrapText="1"/>
    </xf>
    <xf numFmtId="185" fontId="21" fillId="7" borderId="16" xfId="2" applyNumberFormat="1" applyFont="1" applyFill="1" applyBorder="1" applyAlignment="1">
      <alignment horizontal="right" vertical="center" wrapText="1"/>
    </xf>
    <xf numFmtId="0" fontId="26" fillId="0" borderId="25" xfId="0" applyFont="1" applyFill="1" applyBorder="1" applyAlignment="1">
      <alignment horizontal="right" vertical="center" wrapText="1"/>
    </xf>
    <xf numFmtId="0" fontId="26" fillId="0" borderId="0" xfId="0" applyFont="1" applyFill="1" applyBorder="1" applyAlignment="1">
      <alignment horizontal="right" vertical="center" wrapText="1"/>
    </xf>
    <xf numFmtId="0" fontId="26" fillId="0" borderId="27" xfId="0" applyFont="1" applyFill="1" applyBorder="1" applyAlignment="1">
      <alignment horizontal="right" vertical="center" wrapText="1"/>
    </xf>
    <xf numFmtId="0" fontId="17" fillId="2" borderId="21" xfId="0" applyFont="1" applyFill="1" applyBorder="1" applyAlignment="1">
      <alignment horizontal="center" vertical="center" wrapText="1"/>
    </xf>
    <xf numFmtId="0" fontId="17" fillId="2" borderId="20" xfId="0" applyFont="1" applyFill="1" applyBorder="1" applyAlignment="1">
      <alignment horizontal="center" vertical="center" wrapText="1"/>
    </xf>
    <xf numFmtId="0" fontId="17" fillId="0" borderId="17" xfId="0" applyFont="1" applyFill="1" applyBorder="1" applyAlignment="1">
      <alignment horizontal="left" vertical="center"/>
    </xf>
    <xf numFmtId="0" fontId="17" fillId="0" borderId="16" xfId="0" applyFont="1" applyFill="1" applyBorder="1" applyAlignment="1">
      <alignment horizontal="left" vertical="center"/>
    </xf>
    <xf numFmtId="0" fontId="17" fillId="2" borderId="13" xfId="0" applyFont="1" applyFill="1" applyBorder="1" applyAlignment="1">
      <alignment horizontal="center" vertical="center" textRotation="255"/>
    </xf>
    <xf numFmtId="0" fontId="17" fillId="2" borderId="9" xfId="0" applyFont="1" applyFill="1" applyBorder="1" applyAlignment="1">
      <alignment horizontal="center" vertical="center" textRotation="255"/>
    </xf>
    <xf numFmtId="0" fontId="17" fillId="2" borderId="5" xfId="0" applyFont="1" applyFill="1" applyBorder="1" applyAlignment="1">
      <alignment horizontal="center" vertical="center" textRotation="255"/>
    </xf>
    <xf numFmtId="0" fontId="17" fillId="0" borderId="18" xfId="0" applyFont="1" applyFill="1" applyBorder="1" applyAlignment="1">
      <alignment horizontal="left" vertical="center" shrinkToFit="1"/>
    </xf>
    <xf numFmtId="0" fontId="17" fillId="0" borderId="17" xfId="0" applyFont="1" applyFill="1" applyBorder="1" applyAlignment="1">
      <alignment horizontal="left" vertical="center" shrinkToFit="1"/>
    </xf>
    <xf numFmtId="0" fontId="17" fillId="0" borderId="16" xfId="0" applyFont="1" applyFill="1" applyBorder="1" applyAlignment="1">
      <alignment horizontal="left" vertical="center" shrinkToFit="1"/>
    </xf>
    <xf numFmtId="0" fontId="17" fillId="7" borderId="18" xfId="0" applyFont="1" applyFill="1" applyBorder="1" applyAlignment="1">
      <alignment horizontal="left" vertical="center"/>
    </xf>
    <xf numFmtId="0" fontId="17" fillId="7" borderId="17" xfId="0" applyFont="1" applyFill="1" applyBorder="1" applyAlignment="1">
      <alignment horizontal="left" vertical="center"/>
    </xf>
    <xf numFmtId="0" fontId="17" fillId="7" borderId="16" xfId="0" applyFont="1" applyFill="1" applyBorder="1" applyAlignment="1">
      <alignment horizontal="left" vertical="center"/>
    </xf>
    <xf numFmtId="0" fontId="19" fillId="7" borderId="18" xfId="0" applyFont="1" applyFill="1" applyBorder="1" applyAlignment="1">
      <alignment vertical="center" wrapText="1"/>
    </xf>
    <xf numFmtId="0" fontId="19" fillId="7" borderId="17" xfId="0" applyFont="1" applyFill="1" applyBorder="1" applyAlignment="1">
      <alignment vertical="center" wrapText="1"/>
    </xf>
    <xf numFmtId="0" fontId="19" fillId="7" borderId="16" xfId="0" applyFont="1" applyFill="1" applyBorder="1" applyAlignment="1">
      <alignment vertical="center" wrapText="1"/>
    </xf>
    <xf numFmtId="0" fontId="29" fillId="0" borderId="0" xfId="0" applyFont="1" applyFill="1" applyAlignment="1">
      <alignment horizontal="left" vertical="center" wrapText="1"/>
    </xf>
    <xf numFmtId="0" fontId="19" fillId="0" borderId="25" xfId="0" applyFont="1" applyFill="1" applyBorder="1" applyAlignment="1">
      <alignment horizontal="left" vertical="center" wrapText="1"/>
    </xf>
    <xf numFmtId="0" fontId="19" fillId="0" borderId="25" xfId="0" applyFont="1" applyFill="1" applyBorder="1" applyAlignment="1">
      <alignment horizontal="left" vertical="center" shrinkToFit="1"/>
    </xf>
    <xf numFmtId="0" fontId="19" fillId="0" borderId="0" xfId="0" applyFont="1" applyFill="1" applyBorder="1" applyAlignment="1">
      <alignment horizontal="left" vertical="center" shrinkToFit="1"/>
    </xf>
    <xf numFmtId="0" fontId="19" fillId="0" borderId="27" xfId="0" applyFont="1" applyFill="1" applyBorder="1" applyAlignment="1">
      <alignment horizontal="left" vertical="center" shrinkToFit="1"/>
    </xf>
    <xf numFmtId="0" fontId="17" fillId="7" borderId="17" xfId="0" applyFont="1" applyFill="1" applyBorder="1" applyAlignment="1">
      <alignment horizontal="center" vertical="center"/>
    </xf>
    <xf numFmtId="0" fontId="17" fillId="0" borderId="18" xfId="0" applyFont="1" applyFill="1" applyBorder="1" applyAlignment="1">
      <alignment vertical="center" wrapText="1"/>
    </xf>
    <xf numFmtId="0" fontId="17" fillId="0" borderId="17" xfId="0" applyFont="1" applyFill="1" applyBorder="1" applyAlignment="1">
      <alignment vertical="center"/>
    </xf>
    <xf numFmtId="0" fontId="17" fillId="0" borderId="16" xfId="0" applyFont="1" applyFill="1" applyBorder="1" applyAlignment="1">
      <alignment vertical="center"/>
    </xf>
    <xf numFmtId="0" fontId="19" fillId="0" borderId="25" xfId="0" quotePrefix="1" applyFont="1" applyFill="1" applyBorder="1" applyAlignment="1">
      <alignment horizontal="left" vertical="center" shrinkToFit="1"/>
    </xf>
    <xf numFmtId="0" fontId="19" fillId="0" borderId="0" xfId="0" quotePrefix="1" applyFont="1" applyFill="1" applyBorder="1" applyAlignment="1">
      <alignment horizontal="left" vertical="center" shrinkToFit="1"/>
    </xf>
    <xf numFmtId="0" fontId="17" fillId="2" borderId="19" xfId="0" applyFont="1" applyFill="1" applyBorder="1" applyAlignment="1">
      <alignment horizontal="center"/>
    </xf>
    <xf numFmtId="0" fontId="17" fillId="2" borderId="19" xfId="0" applyFont="1" applyFill="1" applyBorder="1" applyAlignment="1">
      <alignment horizontal="center" vertical="center" textRotation="255"/>
    </xf>
    <xf numFmtId="0" fontId="17" fillId="0" borderId="23" xfId="0" applyFont="1" applyFill="1" applyBorder="1" applyAlignment="1">
      <alignment vertical="center" textRotation="255" wrapText="1"/>
    </xf>
    <xf numFmtId="0" fontId="17" fillId="0" borderId="22" xfId="0" applyFont="1" applyFill="1" applyBorder="1" applyAlignment="1">
      <alignment vertical="center" textRotation="255" wrapText="1"/>
    </xf>
    <xf numFmtId="0" fontId="17" fillId="0" borderId="25" xfId="0" applyFont="1" applyFill="1" applyBorder="1" applyAlignment="1">
      <alignment vertical="center" textRotation="255" wrapText="1"/>
    </xf>
    <xf numFmtId="0" fontId="17" fillId="0" borderId="27" xfId="0" applyFont="1" applyFill="1" applyBorder="1" applyAlignment="1">
      <alignment vertical="center" textRotation="255" wrapText="1"/>
    </xf>
    <xf numFmtId="0" fontId="17" fillId="0" borderId="21" xfId="0" applyFont="1" applyFill="1" applyBorder="1" applyAlignment="1">
      <alignment vertical="center" wrapText="1"/>
    </xf>
    <xf numFmtId="0" fontId="17" fillId="0" borderId="24" xfId="0" applyFont="1" applyFill="1" applyBorder="1" applyAlignment="1">
      <alignment vertical="center" wrapText="1"/>
    </xf>
    <xf numFmtId="0" fontId="17" fillId="0" borderId="20" xfId="0" applyFont="1" applyFill="1" applyBorder="1" applyAlignment="1">
      <alignment vertical="center" wrapText="1"/>
    </xf>
    <xf numFmtId="0" fontId="17" fillId="0" borderId="17" xfId="0" applyFont="1" applyFill="1" applyBorder="1" applyAlignment="1">
      <alignment vertical="center" wrapText="1"/>
    </xf>
    <xf numFmtId="0" fontId="17" fillId="0" borderId="16" xfId="0" applyFont="1" applyFill="1" applyBorder="1" applyAlignment="1">
      <alignment vertical="center" wrapText="1"/>
    </xf>
    <xf numFmtId="0" fontId="17" fillId="0" borderId="18" xfId="0" applyFont="1" applyFill="1" applyBorder="1" applyAlignment="1">
      <alignment horizontal="center" vertical="center" wrapText="1"/>
    </xf>
    <xf numFmtId="0" fontId="17" fillId="0" borderId="16" xfId="0" applyFont="1" applyFill="1" applyBorder="1" applyAlignment="1">
      <alignment horizontal="center" vertical="center" wrapText="1"/>
    </xf>
    <xf numFmtId="0" fontId="17" fillId="0" borderId="23" xfId="0" applyFont="1" applyFill="1" applyBorder="1" applyAlignment="1">
      <alignment horizontal="center" vertical="center" textRotation="255"/>
    </xf>
    <xf numFmtId="0" fontId="17" fillId="0" borderId="22" xfId="0" applyFont="1" applyFill="1" applyBorder="1" applyAlignment="1">
      <alignment horizontal="center" vertical="center" textRotation="255"/>
    </xf>
    <xf numFmtId="0" fontId="17" fillId="0" borderId="25" xfId="0" applyFont="1" applyFill="1" applyBorder="1" applyAlignment="1">
      <alignment horizontal="center" vertical="center" textRotation="255"/>
    </xf>
    <xf numFmtId="0" fontId="17" fillId="0" borderId="27" xfId="0" applyFont="1" applyFill="1" applyBorder="1" applyAlignment="1">
      <alignment horizontal="center" vertical="center" textRotation="255"/>
    </xf>
    <xf numFmtId="0" fontId="17" fillId="7" borderId="18" xfId="0" applyFont="1" applyFill="1" applyBorder="1" applyAlignment="1">
      <alignment vertical="center"/>
    </xf>
    <xf numFmtId="0" fontId="17" fillId="7" borderId="17" xfId="0" applyFont="1" applyFill="1" applyBorder="1" applyAlignment="1">
      <alignment vertical="center"/>
    </xf>
    <xf numFmtId="0" fontId="17" fillId="7" borderId="16" xfId="0" applyFont="1" applyFill="1" applyBorder="1" applyAlignment="1">
      <alignment vertical="center"/>
    </xf>
    <xf numFmtId="0" fontId="17" fillId="2" borderId="13" xfId="0" applyFont="1" applyFill="1" applyBorder="1" applyAlignment="1">
      <alignment vertical="center" textRotation="255"/>
    </xf>
    <xf numFmtId="0" fontId="17" fillId="2" borderId="9" xfId="0" applyFont="1" applyFill="1" applyBorder="1" applyAlignment="1">
      <alignment vertical="center" textRotation="255"/>
    </xf>
    <xf numFmtId="0" fontId="17" fillId="2" borderId="5" xfId="0" applyFont="1" applyFill="1" applyBorder="1" applyAlignment="1">
      <alignment vertical="center" textRotation="255"/>
    </xf>
    <xf numFmtId="0" fontId="17" fillId="0" borderId="21" xfId="0" applyFont="1" applyFill="1" applyBorder="1" applyAlignment="1">
      <alignment horizontal="center" vertical="center" textRotation="255"/>
    </xf>
    <xf numFmtId="0" fontId="17" fillId="0" borderId="20" xfId="0" applyFont="1" applyFill="1" applyBorder="1" applyAlignment="1">
      <alignment horizontal="center" vertical="center" textRotation="255"/>
    </xf>
    <xf numFmtId="0" fontId="26" fillId="0" borderId="18" xfId="0" applyFont="1" applyFill="1" applyBorder="1" applyAlignment="1">
      <alignment vertical="center" wrapText="1"/>
    </xf>
    <xf numFmtId="0" fontId="26" fillId="0" borderId="17" xfId="0" applyFont="1" applyFill="1" applyBorder="1" applyAlignment="1">
      <alignment vertical="center" wrapText="1"/>
    </xf>
    <xf numFmtId="0" fontId="26" fillId="0" borderId="16" xfId="0" applyFont="1" applyFill="1" applyBorder="1" applyAlignment="1">
      <alignment vertical="center" wrapText="1"/>
    </xf>
    <xf numFmtId="0" fontId="26" fillId="0" borderId="18" xfId="0" applyFont="1" applyFill="1" applyBorder="1" applyAlignment="1">
      <alignment vertical="center" shrinkToFit="1"/>
    </xf>
    <xf numFmtId="0" fontId="26" fillId="0" borderId="17" xfId="0" applyFont="1" applyFill="1" applyBorder="1" applyAlignment="1">
      <alignment vertical="center" shrinkToFit="1"/>
    </xf>
    <xf numFmtId="0" fontId="26" fillId="0" borderId="16" xfId="0" applyFont="1" applyFill="1" applyBorder="1" applyAlignment="1">
      <alignment vertical="center" shrinkToFit="1"/>
    </xf>
    <xf numFmtId="0" fontId="17" fillId="7" borderId="18" xfId="0" applyFont="1" applyFill="1" applyBorder="1" applyAlignment="1">
      <alignment vertical="center" wrapText="1"/>
    </xf>
    <xf numFmtId="0" fontId="17" fillId="7" borderId="17" xfId="0" applyFont="1" applyFill="1" applyBorder="1" applyAlignment="1">
      <alignment vertical="center" wrapText="1"/>
    </xf>
    <xf numFmtId="0" fontId="17" fillId="7" borderId="16" xfId="0" applyFont="1" applyFill="1" applyBorder="1" applyAlignment="1">
      <alignment vertical="center" wrapText="1"/>
    </xf>
    <xf numFmtId="0" fontId="15" fillId="2" borderId="13" xfId="0" applyFont="1" applyFill="1" applyBorder="1" applyAlignment="1">
      <alignment horizontal="center" vertical="center"/>
    </xf>
    <xf numFmtId="0" fontId="15" fillId="2" borderId="5" xfId="0" applyFont="1" applyFill="1" applyBorder="1" applyAlignment="1">
      <alignment horizontal="center" vertical="center"/>
    </xf>
    <xf numFmtId="0" fontId="17" fillId="2" borderId="23" xfId="0" applyFont="1" applyFill="1" applyBorder="1" applyAlignment="1">
      <alignment horizontal="center" vertical="center" textRotation="255" wrapText="1"/>
    </xf>
    <xf numFmtId="0" fontId="17" fillId="2" borderId="22" xfId="0" applyFont="1" applyFill="1" applyBorder="1" applyAlignment="1">
      <alignment horizontal="center" vertical="center" textRotation="255" wrapText="1"/>
    </xf>
    <xf numFmtId="0" fontId="17" fillId="2" borderId="25" xfId="0" applyFont="1" applyFill="1" applyBorder="1" applyAlignment="1">
      <alignment horizontal="center" vertical="center" textRotation="255" wrapText="1"/>
    </xf>
    <xf numFmtId="0" fontId="17" fillId="2" borderId="27" xfId="0" applyFont="1" applyFill="1" applyBorder="1" applyAlignment="1">
      <alignment horizontal="center" vertical="center" textRotation="255" wrapText="1"/>
    </xf>
    <xf numFmtId="0" fontId="17" fillId="2" borderId="21" xfId="0" applyFont="1" applyFill="1" applyBorder="1" applyAlignment="1">
      <alignment horizontal="center" vertical="center" textRotation="255" wrapText="1"/>
    </xf>
    <xf numFmtId="0" fontId="17" fillId="2" borderId="20" xfId="0" applyFont="1" applyFill="1" applyBorder="1" applyAlignment="1">
      <alignment horizontal="center" vertical="center" textRotation="255" wrapText="1"/>
    </xf>
    <xf numFmtId="0" fontId="22" fillId="8" borderId="18" xfId="0" applyFont="1" applyFill="1" applyBorder="1" applyAlignment="1">
      <alignment vertical="center"/>
    </xf>
    <xf numFmtId="0" fontId="22" fillId="8" borderId="17" xfId="0" applyFont="1" applyFill="1" applyBorder="1" applyAlignment="1">
      <alignment vertical="center"/>
    </xf>
    <xf numFmtId="0" fontId="14" fillId="0" borderId="19" xfId="0" applyFont="1" applyFill="1" applyBorder="1" applyAlignment="1">
      <alignment horizontal="center" vertical="center" shrinkToFit="1"/>
    </xf>
    <xf numFmtId="0" fontId="17" fillId="2" borderId="23" xfId="0" applyFont="1" applyFill="1" applyBorder="1" applyAlignment="1">
      <alignment horizontal="center" vertical="center" wrapText="1"/>
    </xf>
    <xf numFmtId="0" fontId="30" fillId="0" borderId="83" xfId="0" applyFont="1" applyFill="1" applyBorder="1" applyAlignment="1">
      <alignment horizontal="center" vertical="center" wrapText="1"/>
    </xf>
    <xf numFmtId="0" fontId="30" fillId="0" borderId="0" xfId="0" applyFont="1" applyFill="1" applyBorder="1" applyAlignment="1">
      <alignment horizontal="center" vertical="center"/>
    </xf>
    <xf numFmtId="0" fontId="26" fillId="7" borderId="18" xfId="0" applyFont="1" applyFill="1" applyBorder="1" applyAlignment="1">
      <alignment horizontal="center" vertical="center"/>
    </xf>
    <xf numFmtId="0" fontId="26" fillId="7" borderId="17" xfId="0" applyFont="1" applyFill="1" applyBorder="1" applyAlignment="1">
      <alignment horizontal="center" vertical="center"/>
    </xf>
    <xf numFmtId="0" fontId="26" fillId="7" borderId="16" xfId="0" applyFont="1" applyFill="1" applyBorder="1" applyAlignment="1">
      <alignment horizontal="center" vertical="center"/>
    </xf>
    <xf numFmtId="0" fontId="30" fillId="0" borderId="25"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0" fillId="0" borderId="27" xfId="0" applyFont="1" applyFill="1" applyBorder="1" applyAlignment="1">
      <alignment horizontal="center" vertical="center" wrapText="1"/>
    </xf>
    <xf numFmtId="0" fontId="26" fillId="7" borderId="85" xfId="0" applyFont="1" applyFill="1" applyBorder="1" applyAlignment="1">
      <alignment horizontal="center" vertical="center"/>
    </xf>
    <xf numFmtId="0" fontId="30" fillId="0" borderId="87" xfId="0" applyFont="1" applyFill="1" applyBorder="1" applyAlignment="1">
      <alignment vertical="top" wrapText="1"/>
    </xf>
    <xf numFmtId="0" fontId="19" fillId="7" borderId="18" xfId="0" applyFont="1" applyFill="1" applyBorder="1" applyAlignment="1">
      <alignment vertical="center"/>
    </xf>
    <xf numFmtId="0" fontId="19" fillId="7" borderId="17" xfId="0" applyFont="1" applyFill="1" applyBorder="1" applyAlignment="1">
      <alignment vertical="center"/>
    </xf>
    <xf numFmtId="0" fontId="19" fillId="7" borderId="16" xfId="0" applyFont="1" applyFill="1" applyBorder="1" applyAlignment="1">
      <alignment vertical="center"/>
    </xf>
    <xf numFmtId="0" fontId="17" fillId="8" borderId="18" xfId="0" applyFont="1" applyFill="1" applyBorder="1" applyAlignment="1">
      <alignment horizontal="center" vertical="center"/>
    </xf>
    <xf numFmtId="0" fontId="17" fillId="8" borderId="17" xfId="0" applyFont="1" applyFill="1" applyBorder="1" applyAlignment="1">
      <alignment horizontal="center" vertical="center"/>
    </xf>
    <xf numFmtId="0" fontId="22" fillId="8" borderId="17" xfId="0" applyFont="1" applyFill="1" applyBorder="1" applyAlignment="1">
      <alignment horizontal="left" vertical="center"/>
    </xf>
    <xf numFmtId="0" fontId="17" fillId="0" borderId="18" xfId="0" applyFont="1" applyFill="1" applyBorder="1" applyAlignment="1">
      <alignment horizontal="left" vertical="center"/>
    </xf>
    <xf numFmtId="0" fontId="22" fillId="0" borderId="17" xfId="0" applyFont="1" applyFill="1" applyBorder="1" applyAlignment="1">
      <alignment horizontal="left" vertical="center"/>
    </xf>
    <xf numFmtId="0" fontId="22" fillId="0" borderId="16" xfId="0" applyFont="1" applyFill="1" applyBorder="1" applyAlignment="1">
      <alignment horizontal="left" vertical="center"/>
    </xf>
    <xf numFmtId="0" fontId="30" fillId="0" borderId="83" xfId="0" applyFont="1" applyFill="1" applyBorder="1" applyAlignment="1">
      <alignment horizontal="left" vertical="center" shrinkToFit="1"/>
    </xf>
    <xf numFmtId="0" fontId="30" fillId="0" borderId="0" xfId="0" applyFont="1" applyFill="1" applyBorder="1" applyAlignment="1">
      <alignment horizontal="left" vertical="center" shrinkToFit="1"/>
    </xf>
    <xf numFmtId="0" fontId="30" fillId="0" borderId="27" xfId="0" applyFont="1" applyFill="1" applyBorder="1" applyAlignment="1">
      <alignment horizontal="left" vertical="center" shrinkToFit="1"/>
    </xf>
    <xf numFmtId="0" fontId="26" fillId="0" borderId="25" xfId="0" applyFont="1" applyFill="1" applyBorder="1" applyAlignment="1">
      <alignment vertical="center" wrapText="1"/>
    </xf>
    <xf numFmtId="0" fontId="26" fillId="0" borderId="0" xfId="0" applyFont="1" applyFill="1" applyBorder="1" applyAlignment="1">
      <alignment vertical="center" wrapText="1"/>
    </xf>
    <xf numFmtId="0" fontId="17" fillId="7" borderId="21" xfId="0" applyFont="1" applyFill="1" applyBorder="1" applyAlignment="1">
      <alignment horizontal="center" vertical="center" wrapText="1"/>
    </xf>
    <xf numFmtId="0" fontId="17" fillId="7" borderId="20" xfId="0" applyFont="1" applyFill="1" applyBorder="1" applyAlignment="1">
      <alignment horizontal="center" vertical="center" wrapText="1"/>
    </xf>
    <xf numFmtId="0" fontId="28" fillId="7" borderId="21" xfId="0" applyFont="1" applyFill="1" applyBorder="1" applyAlignment="1">
      <alignment horizontal="left" vertical="center" wrapText="1"/>
    </xf>
    <xf numFmtId="0" fontId="28" fillId="7" borderId="24" xfId="0" applyFont="1" applyFill="1" applyBorder="1" applyAlignment="1">
      <alignment horizontal="left" vertical="center" wrapText="1"/>
    </xf>
    <xf numFmtId="0" fontId="28" fillId="7" borderId="20" xfId="0" applyFont="1" applyFill="1" applyBorder="1" applyAlignment="1">
      <alignment horizontal="left" vertical="center" wrapText="1"/>
    </xf>
    <xf numFmtId="0" fontId="28" fillId="7" borderId="18" xfId="0" applyFont="1" applyFill="1" applyBorder="1" applyAlignment="1">
      <alignment horizontal="left" vertical="center" wrapText="1"/>
    </xf>
    <xf numFmtId="0" fontId="28" fillId="7" borderId="17" xfId="0" applyFont="1" applyFill="1" applyBorder="1" applyAlignment="1">
      <alignment horizontal="left" vertical="center" wrapText="1"/>
    </xf>
    <xf numFmtId="0" fontId="28" fillId="7" borderId="16" xfId="0" applyFont="1" applyFill="1" applyBorder="1" applyAlignment="1">
      <alignment horizontal="left" vertical="center" wrapText="1"/>
    </xf>
    <xf numFmtId="191" fontId="17" fillId="7" borderId="17" xfId="0" applyNumberFormat="1" applyFont="1" applyFill="1" applyBorder="1" applyAlignment="1">
      <alignment horizontal="right" vertical="center"/>
    </xf>
    <xf numFmtId="0" fontId="17" fillId="7" borderId="18" xfId="0" applyFont="1" applyFill="1" applyBorder="1" applyAlignment="1">
      <alignment horizontal="center" vertical="center" wrapText="1"/>
    </xf>
    <xf numFmtId="0" fontId="17" fillId="7" borderId="16" xfId="0" applyFont="1" applyFill="1" applyBorder="1" applyAlignment="1">
      <alignment horizontal="center" vertical="center" wrapText="1"/>
    </xf>
    <xf numFmtId="0" fontId="19" fillId="0" borderId="24" xfId="0" applyFont="1" applyFill="1" applyBorder="1" applyAlignment="1">
      <alignment vertical="top" wrapText="1"/>
    </xf>
    <xf numFmtId="0" fontId="26" fillId="2" borderId="21" xfId="0" applyFont="1" applyFill="1" applyBorder="1" applyAlignment="1">
      <alignment horizontal="center" vertical="center" wrapText="1"/>
    </xf>
    <xf numFmtId="0" fontId="26" fillId="2" borderId="24" xfId="0" applyFont="1" applyFill="1" applyBorder="1" applyAlignment="1">
      <alignment horizontal="center" vertical="center" wrapText="1"/>
    </xf>
    <xf numFmtId="0" fontId="26" fillId="2" borderId="20" xfId="0" applyFont="1" applyFill="1" applyBorder="1" applyAlignment="1">
      <alignment horizontal="center" vertical="center" wrapText="1"/>
    </xf>
    <xf numFmtId="191" fontId="17" fillId="7" borderId="17" xfId="0" applyNumberFormat="1" applyFont="1" applyFill="1" applyBorder="1">
      <alignment vertical="center"/>
    </xf>
    <xf numFmtId="191" fontId="17" fillId="7" borderId="17" xfId="0" applyNumberFormat="1" applyFont="1" applyFill="1" applyBorder="1" applyAlignment="1">
      <alignment horizontal="left" vertical="center" wrapText="1"/>
    </xf>
    <xf numFmtId="0" fontId="17" fillId="0" borderId="0" xfId="0" applyFont="1" applyFill="1" applyBorder="1" applyAlignment="1">
      <alignment horizontal="left" vertical="center" wrapText="1"/>
    </xf>
    <xf numFmtId="0" fontId="28" fillId="0" borderId="25" xfId="0" applyFont="1" applyFill="1" applyBorder="1" applyAlignment="1">
      <alignment horizontal="left" vertical="center" wrapText="1"/>
    </xf>
    <xf numFmtId="0" fontId="28" fillId="0" borderId="0" xfId="0" applyFont="1" applyFill="1" applyBorder="1" applyAlignment="1">
      <alignment horizontal="left" vertical="center" wrapText="1"/>
    </xf>
    <xf numFmtId="0" fontId="28" fillId="0" borderId="27" xfId="0" applyFont="1" applyFill="1" applyBorder="1" applyAlignment="1">
      <alignment horizontal="left" vertical="center" wrapText="1"/>
    </xf>
    <xf numFmtId="0" fontId="17" fillId="8" borderId="18" xfId="0" applyFont="1" applyFill="1" applyBorder="1" applyAlignment="1">
      <alignment horizontal="center" vertical="center" wrapText="1"/>
    </xf>
    <xf numFmtId="0" fontId="17" fillId="8" borderId="17" xfId="0" applyFont="1" applyFill="1" applyBorder="1" applyAlignment="1">
      <alignment horizontal="center" vertical="center" wrapText="1"/>
    </xf>
    <xf numFmtId="0" fontId="32" fillId="0" borderId="18" xfId="0" applyFont="1" applyFill="1" applyBorder="1" applyAlignment="1">
      <alignment horizontal="left" vertical="center"/>
    </xf>
    <xf numFmtId="0" fontId="0" fillId="0" borderId="17" xfId="0" applyFill="1" applyBorder="1" applyAlignment="1">
      <alignment horizontal="left" vertical="center"/>
    </xf>
    <xf numFmtId="0" fontId="32" fillId="0" borderId="104" xfId="0" applyFont="1" applyFill="1" applyBorder="1" applyAlignment="1">
      <alignment horizontal="left" vertical="center"/>
    </xf>
    <xf numFmtId="0" fontId="0" fillId="0" borderId="16" xfId="0" applyFont="1" applyFill="1" applyBorder="1" applyAlignment="1">
      <alignment horizontal="left" vertical="center"/>
    </xf>
    <xf numFmtId="0" fontId="32" fillId="2" borderId="18" xfId="0" applyFont="1" applyFill="1" applyBorder="1" applyAlignment="1">
      <alignment horizontal="center" vertical="center" wrapText="1"/>
    </xf>
    <xf numFmtId="0" fontId="0" fillId="0" borderId="17" xfId="0" applyBorder="1" applyAlignment="1">
      <alignment horizontal="center" vertical="center"/>
    </xf>
    <xf numFmtId="0" fontId="0" fillId="0" borderId="16" xfId="0" applyBorder="1" applyAlignment="1">
      <alignment horizontal="center" vertical="center"/>
    </xf>
    <xf numFmtId="0" fontId="0" fillId="0" borderId="18" xfId="0" applyBorder="1" applyAlignment="1">
      <alignment horizontal="center" vertical="center"/>
    </xf>
    <xf numFmtId="0" fontId="32" fillId="7" borderId="104" xfId="0" applyFont="1" applyFill="1" applyBorder="1" applyAlignment="1">
      <alignment vertical="center"/>
    </xf>
    <xf numFmtId="0" fontId="0" fillId="0" borderId="16" xfId="0" applyBorder="1" applyAlignment="1">
      <alignment vertical="center"/>
    </xf>
    <xf numFmtId="0" fontId="32" fillId="7" borderId="18" xfId="0" applyFont="1" applyFill="1" applyBorder="1" applyAlignment="1">
      <alignment vertical="center" wrapText="1"/>
    </xf>
    <xf numFmtId="0" fontId="0" fillId="0" borderId="17" xfId="0" applyBorder="1" applyAlignment="1">
      <alignment vertical="center" wrapText="1"/>
    </xf>
    <xf numFmtId="0" fontId="0" fillId="0" borderId="105" xfId="0" applyBorder="1" applyAlignment="1">
      <alignment vertical="center"/>
    </xf>
    <xf numFmtId="0" fontId="7" fillId="0" borderId="13" xfId="1" applyFont="1" applyBorder="1" applyAlignment="1">
      <alignment horizontal="center" vertical="center" textRotation="255"/>
    </xf>
    <xf numFmtId="0" fontId="7" fillId="0" borderId="9" xfId="1" applyFont="1" applyBorder="1" applyAlignment="1">
      <alignment horizontal="center" vertical="center" textRotation="255"/>
    </xf>
    <xf numFmtId="0" fontId="0" fillId="0" borderId="9" xfId="0" applyBorder="1" applyAlignment="1">
      <alignment horizontal="center" vertical="center" textRotation="255"/>
    </xf>
    <xf numFmtId="0" fontId="0" fillId="0" borderId="5" xfId="0" applyBorder="1" applyAlignment="1">
      <alignment horizontal="center" vertical="center" textRotation="255"/>
    </xf>
    <xf numFmtId="0" fontId="7" fillId="2" borderId="23" xfId="1" applyFont="1" applyFill="1" applyBorder="1" applyAlignment="1">
      <alignment horizontal="center" vertical="center"/>
    </xf>
    <xf numFmtId="0" fontId="0" fillId="0" borderId="1" xfId="0" applyBorder="1" applyAlignment="1">
      <alignment horizontal="center" vertical="center"/>
    </xf>
    <xf numFmtId="0" fontId="0" fillId="0" borderId="22" xfId="0" applyBorder="1" applyAlignment="1">
      <alignment horizontal="center" vertical="center"/>
    </xf>
    <xf numFmtId="0" fontId="7" fillId="4" borderId="23" xfId="1" applyFont="1" applyFill="1" applyBorder="1" applyAlignment="1">
      <alignment horizontal="center" vertical="center"/>
    </xf>
    <xf numFmtId="0" fontId="7" fillId="4" borderId="1" xfId="1" applyFont="1" applyFill="1" applyBorder="1" applyAlignment="1">
      <alignment horizontal="center" vertical="center"/>
    </xf>
    <xf numFmtId="0" fontId="7" fillId="4" borderId="38" xfId="1" applyFont="1" applyFill="1" applyBorder="1" applyAlignment="1">
      <alignment horizontal="center" vertical="center" wrapText="1"/>
    </xf>
    <xf numFmtId="0" fontId="7" fillId="4" borderId="89" xfId="1" applyFont="1" applyFill="1" applyBorder="1" applyAlignment="1">
      <alignment horizontal="center" vertical="center" wrapText="1"/>
    </xf>
    <xf numFmtId="0" fontId="0" fillId="0" borderId="89" xfId="0" applyBorder="1" applyAlignment="1">
      <alignment horizontal="center" vertical="center" wrapText="1"/>
    </xf>
    <xf numFmtId="0" fontId="0" fillId="0" borderId="39" xfId="0" applyBorder="1" applyAlignment="1">
      <alignment horizontal="center" vertical="center" wrapText="1"/>
    </xf>
    <xf numFmtId="0" fontId="7" fillId="4" borderId="46" xfId="1" applyFont="1" applyFill="1" applyBorder="1" applyAlignment="1">
      <alignment vertical="center" wrapText="1"/>
    </xf>
    <xf numFmtId="0" fontId="7" fillId="4" borderId="1" xfId="1" applyFont="1" applyFill="1" applyBorder="1" applyAlignment="1">
      <alignment vertical="center" wrapText="1"/>
    </xf>
    <xf numFmtId="0" fontId="0" fillId="0" borderId="1" xfId="0" applyBorder="1" applyAlignment="1">
      <alignment vertical="center" wrapText="1"/>
    </xf>
    <xf numFmtId="0" fontId="0" fillId="0" borderId="22" xfId="0" applyBorder="1" applyAlignment="1">
      <alignment vertical="center" wrapText="1"/>
    </xf>
    <xf numFmtId="0" fontId="7" fillId="4" borderId="43" xfId="1" applyFont="1" applyFill="1" applyBorder="1" applyAlignment="1">
      <alignment vertical="center" wrapText="1"/>
    </xf>
    <xf numFmtId="0" fontId="7" fillId="4" borderId="36" xfId="1" applyFont="1" applyFill="1" applyBorder="1" applyAlignment="1">
      <alignment vertical="center" wrapText="1"/>
    </xf>
    <xf numFmtId="0" fontId="0" fillId="0" borderId="36" xfId="0" applyBorder="1" applyAlignment="1">
      <alignment vertical="center" wrapText="1"/>
    </xf>
    <xf numFmtId="0" fontId="0" fillId="0" borderId="8" xfId="0" applyBorder="1" applyAlignment="1">
      <alignment vertical="center" wrapText="1"/>
    </xf>
    <xf numFmtId="0" fontId="7" fillId="4" borderId="57" xfId="1" applyFont="1" applyFill="1" applyBorder="1" applyAlignment="1">
      <alignment vertical="center" wrapText="1"/>
    </xf>
    <xf numFmtId="0" fontId="7" fillId="4" borderId="29" xfId="1" applyFont="1" applyFill="1" applyBorder="1" applyAlignment="1">
      <alignment vertical="center" wrapText="1"/>
    </xf>
    <xf numFmtId="0" fontId="0" fillId="0" borderId="29" xfId="0" applyBorder="1" applyAlignment="1">
      <alignment vertical="center" wrapText="1"/>
    </xf>
    <xf numFmtId="0" fontId="0" fillId="0" borderId="28" xfId="0" applyBorder="1" applyAlignment="1">
      <alignment vertical="center" wrapText="1"/>
    </xf>
    <xf numFmtId="0" fontId="7" fillId="4" borderId="41" xfId="1" applyFont="1" applyFill="1" applyBorder="1" applyAlignment="1">
      <alignment vertical="center" wrapText="1"/>
    </xf>
    <xf numFmtId="0" fontId="7" fillId="4" borderId="34" xfId="1" applyFont="1" applyFill="1" applyBorder="1" applyAlignment="1">
      <alignment vertical="center" wrapText="1"/>
    </xf>
    <xf numFmtId="0" fontId="0" fillId="0" borderId="34" xfId="0" applyBorder="1" applyAlignment="1">
      <alignment vertical="center" wrapText="1"/>
    </xf>
    <xf numFmtId="0" fontId="0" fillId="0" borderId="11" xfId="0" applyBorder="1" applyAlignment="1">
      <alignment vertical="center" wrapText="1"/>
    </xf>
    <xf numFmtId="0" fontId="7" fillId="0" borderId="18" xfId="1" applyFont="1" applyBorder="1" applyAlignment="1">
      <alignment horizontal="center" vertical="center" shrinkToFit="1"/>
    </xf>
    <xf numFmtId="0" fontId="7" fillId="0" borderId="18" xfId="1" applyFont="1" applyBorder="1" applyAlignment="1">
      <alignment vertical="center" wrapText="1"/>
    </xf>
    <xf numFmtId="0" fontId="7" fillId="0" borderId="16" xfId="1" applyFont="1" applyBorder="1" applyAlignment="1">
      <alignment vertical="center" wrapText="1"/>
    </xf>
    <xf numFmtId="0" fontId="5" fillId="4" borderId="18" xfId="1" applyFont="1" applyFill="1" applyBorder="1" applyAlignment="1">
      <alignment horizontal="center" vertical="center"/>
    </xf>
    <xf numFmtId="0" fontId="5" fillId="4" borderId="60" xfId="1" applyFont="1" applyFill="1" applyBorder="1" applyAlignment="1">
      <alignment horizontal="center" vertical="center"/>
    </xf>
    <xf numFmtId="0" fontId="7" fillId="4" borderId="45" xfId="1" applyFont="1" applyFill="1" applyBorder="1" applyAlignment="1">
      <alignment vertical="center" wrapText="1"/>
    </xf>
    <xf numFmtId="0" fontId="7" fillId="4" borderId="17" xfId="1" applyFont="1" applyFill="1" applyBorder="1" applyAlignment="1">
      <alignment vertical="center" wrapText="1"/>
    </xf>
    <xf numFmtId="0" fontId="0" fillId="0" borderId="16" xfId="0" applyBorder="1" applyAlignment="1">
      <alignment vertical="center" wrapText="1"/>
    </xf>
    <xf numFmtId="0" fontId="5" fillId="2" borderId="18" xfId="1" applyFont="1" applyFill="1" applyBorder="1" applyAlignment="1">
      <alignment horizontal="center" vertical="center"/>
    </xf>
    <xf numFmtId="0" fontId="5" fillId="2" borderId="60" xfId="1" applyFont="1" applyFill="1" applyBorder="1" applyAlignment="1">
      <alignment horizontal="center" vertical="center"/>
    </xf>
    <xf numFmtId="176" fontId="7" fillId="2" borderId="45" xfId="1" applyNumberFormat="1" applyFont="1" applyFill="1" applyBorder="1" applyAlignment="1">
      <alignment vertical="center" wrapText="1"/>
    </xf>
    <xf numFmtId="176" fontId="7" fillId="2" borderId="17" xfId="1" applyNumberFormat="1" applyFont="1" applyFill="1" applyBorder="1" applyAlignment="1">
      <alignment vertical="center" wrapText="1"/>
    </xf>
    <xf numFmtId="176" fontId="7" fillId="2" borderId="16" xfId="1" applyNumberFormat="1" applyFont="1" applyFill="1" applyBorder="1" applyAlignment="1">
      <alignment vertical="center" wrapText="1"/>
    </xf>
    <xf numFmtId="0" fontId="7" fillId="0" borderId="21" xfId="1" applyFont="1" applyBorder="1" applyAlignment="1">
      <alignment vertical="center" wrapText="1"/>
    </xf>
    <xf numFmtId="0" fontId="7" fillId="0" borderId="20" xfId="1" applyFont="1" applyBorder="1" applyAlignment="1">
      <alignment vertical="center" wrapText="1"/>
    </xf>
    <xf numFmtId="0" fontId="5" fillId="4" borderId="21" xfId="1" applyFont="1" applyFill="1" applyBorder="1" applyAlignment="1">
      <alignment horizontal="center" vertical="center"/>
    </xf>
    <xf numFmtId="0" fontId="5" fillId="4" borderId="62" xfId="1" applyFont="1" applyFill="1" applyBorder="1" applyAlignment="1">
      <alignment horizontal="center" vertical="center"/>
    </xf>
    <xf numFmtId="0" fontId="5" fillId="2" borderId="21" xfId="1" applyFont="1" applyFill="1" applyBorder="1" applyAlignment="1">
      <alignment horizontal="center" vertical="center"/>
    </xf>
    <xf numFmtId="0" fontId="5" fillId="2" borderId="62" xfId="1" applyFont="1" applyFill="1" applyBorder="1" applyAlignment="1">
      <alignment horizontal="center" vertical="center"/>
    </xf>
    <xf numFmtId="176" fontId="7" fillId="2" borderId="44" xfId="1" applyNumberFormat="1" applyFont="1" applyFill="1" applyBorder="1" applyAlignment="1">
      <alignment vertical="center" wrapText="1"/>
    </xf>
    <xf numFmtId="176" fontId="7" fillId="2" borderId="24" xfId="1" applyNumberFormat="1" applyFont="1" applyFill="1" applyBorder="1" applyAlignment="1">
      <alignment vertical="center" wrapText="1"/>
    </xf>
    <xf numFmtId="176" fontId="7" fillId="2" borderId="20" xfId="1" applyNumberFormat="1" applyFont="1" applyFill="1" applyBorder="1" applyAlignment="1">
      <alignment vertical="center" wrapText="1"/>
    </xf>
    <xf numFmtId="0" fontId="7" fillId="0" borderId="18" xfId="1" applyFont="1" applyBorder="1" applyAlignment="1">
      <alignment horizontal="left" vertical="center" wrapText="1"/>
    </xf>
    <xf numFmtId="0" fontId="7" fillId="0" borderId="16" xfId="1" applyFont="1" applyBorder="1" applyAlignment="1">
      <alignment horizontal="left" vertical="center" wrapText="1"/>
    </xf>
    <xf numFmtId="0" fontId="5" fillId="4" borderId="17" xfId="1" applyFont="1" applyFill="1" applyBorder="1" applyAlignment="1">
      <alignment horizontal="center" vertical="center"/>
    </xf>
    <xf numFmtId="0" fontId="5" fillId="2" borderId="17" xfId="1" applyFont="1" applyFill="1" applyBorder="1" applyAlignment="1">
      <alignment horizontal="center" vertical="center"/>
    </xf>
    <xf numFmtId="176" fontId="7" fillId="2" borderId="40" xfId="1" applyNumberFormat="1" applyFont="1" applyFill="1" applyBorder="1" applyAlignment="1">
      <alignment vertical="center" wrapText="1"/>
    </xf>
    <xf numFmtId="176" fontId="7" fillId="2" borderId="19" xfId="1" applyNumberFormat="1" applyFont="1" applyFill="1" applyBorder="1" applyAlignment="1">
      <alignment vertical="center" wrapText="1"/>
    </xf>
    <xf numFmtId="0" fontId="7" fillId="0" borderId="25" xfId="1" applyFont="1" applyBorder="1" applyAlignment="1">
      <alignment vertical="center" wrapText="1"/>
    </xf>
    <xf numFmtId="0" fontId="7" fillId="0" borderId="27" xfId="1" applyFont="1" applyBorder="1" applyAlignment="1">
      <alignment vertical="center" wrapText="1"/>
    </xf>
    <xf numFmtId="0" fontId="5" fillId="4" borderId="25" xfId="1" applyFont="1" applyFill="1" applyBorder="1" applyAlignment="1">
      <alignment horizontal="center" vertical="center"/>
    </xf>
    <xf numFmtId="0" fontId="5" fillId="4" borderId="0" xfId="1" applyFont="1" applyFill="1" applyBorder="1" applyAlignment="1">
      <alignment horizontal="center" vertical="center"/>
    </xf>
    <xf numFmtId="0" fontId="5" fillId="2" borderId="25" xfId="1" applyFont="1" applyFill="1" applyBorder="1" applyAlignment="1">
      <alignment horizontal="center" vertical="center"/>
    </xf>
    <xf numFmtId="0" fontId="5" fillId="2" borderId="0" xfId="1" applyFont="1" applyFill="1" applyBorder="1" applyAlignment="1">
      <alignment horizontal="center" vertical="center"/>
    </xf>
    <xf numFmtId="176" fontId="7" fillId="2" borderId="55" xfId="1" applyNumberFormat="1" applyFont="1" applyFill="1" applyBorder="1" applyAlignment="1">
      <alignment vertical="center" wrapText="1"/>
    </xf>
    <xf numFmtId="176" fontId="7" fillId="2" borderId="9" xfId="1" applyNumberFormat="1" applyFont="1" applyFill="1" applyBorder="1" applyAlignment="1">
      <alignment vertical="center" wrapText="1"/>
    </xf>
    <xf numFmtId="0" fontId="7" fillId="0" borderId="17" xfId="1" applyFont="1" applyBorder="1" applyAlignment="1">
      <alignment horizontal="center" vertical="center" shrinkToFit="1"/>
    </xf>
    <xf numFmtId="0" fontId="7" fillId="4" borderId="45" xfId="1" applyFont="1" applyFill="1" applyBorder="1" applyAlignment="1">
      <alignment vertical="center"/>
    </xf>
    <xf numFmtId="0" fontId="7" fillId="4" borderId="17" xfId="1" applyFont="1" applyFill="1" applyBorder="1" applyAlignment="1">
      <alignment vertical="center"/>
    </xf>
    <xf numFmtId="0" fontId="0" fillId="0" borderId="17" xfId="0" applyBorder="1" applyAlignment="1">
      <alignment vertical="center"/>
    </xf>
    <xf numFmtId="0" fontId="32" fillId="7" borderId="18" xfId="0" applyFont="1" applyFill="1" applyBorder="1" applyAlignment="1">
      <alignment horizontal="center" vertical="center"/>
    </xf>
    <xf numFmtId="0" fontId="32" fillId="7" borderId="17" xfId="0" applyFont="1" applyFill="1" applyBorder="1" applyAlignment="1">
      <alignment horizontal="center" vertical="center"/>
    </xf>
    <xf numFmtId="0" fontId="32" fillId="7" borderId="16" xfId="0" applyFont="1" applyFill="1" applyBorder="1" applyAlignment="1">
      <alignment horizontal="center" vertical="center"/>
    </xf>
    <xf numFmtId="0" fontId="32" fillId="0" borderId="25"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32" fillId="0" borderId="27" xfId="0" applyFont="1" applyFill="1" applyBorder="1" applyAlignment="1">
      <alignment horizontal="center" vertical="center" wrapText="1"/>
    </xf>
    <xf numFmtId="0" fontId="32" fillId="7" borderId="85" xfId="0" applyFont="1" applyFill="1" applyBorder="1" applyAlignment="1">
      <alignment horizontal="center" vertical="center"/>
    </xf>
    <xf numFmtId="0" fontId="7" fillId="0" borderId="23" xfId="1" applyFont="1" applyBorder="1" applyAlignment="1">
      <alignment horizontal="center" vertical="center"/>
    </xf>
    <xf numFmtId="0" fontId="7" fillId="0" borderId="1" xfId="1" applyFont="1" applyBorder="1" applyAlignment="1">
      <alignment horizontal="center" vertical="center"/>
    </xf>
    <xf numFmtId="0" fontId="7" fillId="0" borderId="21" xfId="1" applyFont="1" applyBorder="1" applyAlignment="1">
      <alignment horizontal="center" vertical="center"/>
    </xf>
    <xf numFmtId="0" fontId="7" fillId="0" borderId="24" xfId="1" applyFont="1" applyBorder="1" applyAlignment="1">
      <alignment horizontal="center" vertical="center"/>
    </xf>
    <xf numFmtId="0" fontId="7" fillId="0" borderId="22" xfId="1" applyFont="1" applyBorder="1" applyAlignment="1">
      <alignment horizontal="center" vertical="center"/>
    </xf>
    <xf numFmtId="0" fontId="7" fillId="0" borderId="20" xfId="1" applyFont="1" applyBorder="1" applyAlignment="1">
      <alignment horizontal="center" vertical="center"/>
    </xf>
    <xf numFmtId="0" fontId="7" fillId="5" borderId="23" xfId="1" applyFont="1" applyFill="1" applyBorder="1" applyAlignment="1">
      <alignment horizontal="center" vertical="top" wrapText="1"/>
    </xf>
    <xf numFmtId="0" fontId="7" fillId="5" borderId="22" xfId="1" applyFont="1" applyFill="1" applyBorder="1" applyAlignment="1">
      <alignment horizontal="center" vertical="top" wrapText="1"/>
    </xf>
    <xf numFmtId="0" fontId="7" fillId="2" borderId="37" xfId="1" applyFont="1" applyFill="1" applyBorder="1" applyAlignment="1">
      <alignment horizontal="center" vertical="center"/>
    </xf>
    <xf numFmtId="0" fontId="7" fillId="2" borderId="49" xfId="1" applyFont="1" applyFill="1" applyBorder="1" applyAlignment="1">
      <alignment horizontal="center" vertical="center"/>
    </xf>
    <xf numFmtId="0" fontId="7" fillId="0" borderId="3" xfId="1" applyFont="1" applyBorder="1" applyAlignment="1">
      <alignment horizontal="left" vertical="center" wrapText="1" shrinkToFit="1"/>
    </xf>
    <xf numFmtId="0" fontId="7" fillId="0" borderId="4" xfId="1" applyFont="1" applyBorder="1" applyAlignment="1">
      <alignment horizontal="left" vertical="center" wrapText="1" shrinkToFit="1"/>
    </xf>
    <xf numFmtId="176" fontId="7" fillId="2" borderId="50" xfId="1" applyNumberFormat="1" applyFont="1" applyFill="1" applyBorder="1" applyAlignment="1">
      <alignment vertical="center" wrapText="1"/>
    </xf>
    <xf numFmtId="176" fontId="7" fillId="2" borderId="10" xfId="1" applyNumberFormat="1" applyFont="1" applyFill="1" applyBorder="1" applyAlignment="1">
      <alignment vertical="center" wrapText="1"/>
    </xf>
    <xf numFmtId="0" fontId="5" fillId="4" borderId="31" xfId="1" applyFont="1" applyFill="1" applyBorder="1" applyAlignment="1">
      <alignment horizontal="center" vertical="center"/>
    </xf>
    <xf numFmtId="0" fontId="5" fillId="4" borderId="35" xfId="1" applyFont="1" applyFill="1" applyBorder="1" applyAlignment="1">
      <alignment horizontal="center" vertical="center"/>
    </xf>
    <xf numFmtId="0" fontId="7" fillId="4" borderId="46" xfId="1" applyFont="1" applyFill="1" applyBorder="1" applyAlignment="1">
      <alignment vertical="center"/>
    </xf>
    <xf numFmtId="0" fontId="7" fillId="4" borderId="1" xfId="1" applyFont="1" applyFill="1" applyBorder="1" applyAlignment="1">
      <alignment vertical="center"/>
    </xf>
    <xf numFmtId="0" fontId="0" fillId="0" borderId="1" xfId="0" applyBorder="1" applyAlignment="1">
      <alignment vertical="center"/>
    </xf>
    <xf numFmtId="0" fontId="0" fillId="0" borderId="22" xfId="0" applyBorder="1" applyAlignment="1">
      <alignment vertical="center"/>
    </xf>
    <xf numFmtId="0" fontId="7" fillId="4" borderId="47" xfId="1" applyFont="1" applyFill="1" applyBorder="1" applyAlignment="1">
      <alignment vertical="center"/>
    </xf>
    <xf numFmtId="0" fontId="7" fillId="4" borderId="15" xfId="1" applyFont="1" applyFill="1" applyBorder="1" applyAlignment="1">
      <alignment vertical="center"/>
    </xf>
    <xf numFmtId="0" fontId="0" fillId="0" borderId="15" xfId="0" applyBorder="1" applyAlignment="1">
      <alignment vertical="center"/>
    </xf>
    <xf numFmtId="0" fontId="0" fillId="0" borderId="4" xfId="0" applyBorder="1" applyAlignment="1">
      <alignment vertical="center"/>
    </xf>
    <xf numFmtId="0" fontId="7" fillId="4" borderId="41" xfId="1" applyFont="1" applyFill="1" applyBorder="1" applyAlignment="1">
      <alignment vertical="center"/>
    </xf>
    <xf numFmtId="0" fontId="7" fillId="4" borderId="34" xfId="1" applyFont="1" applyFill="1" applyBorder="1" applyAlignment="1">
      <alignment vertical="center"/>
    </xf>
    <xf numFmtId="0" fontId="0" fillId="0" borderId="34" xfId="0" applyBorder="1" applyAlignment="1">
      <alignment vertical="center"/>
    </xf>
    <xf numFmtId="0" fontId="0" fillId="0" borderId="11" xfId="0" applyBorder="1" applyAlignment="1">
      <alignment vertical="center"/>
    </xf>
    <xf numFmtId="0" fontId="7" fillId="4" borderId="43" xfId="1" applyFont="1" applyFill="1" applyBorder="1" applyAlignment="1">
      <alignment vertical="center"/>
    </xf>
    <xf numFmtId="0" fontId="7" fillId="4" borderId="36" xfId="1" applyFont="1" applyFill="1" applyBorder="1" applyAlignment="1">
      <alignment vertical="center"/>
    </xf>
    <xf numFmtId="0" fontId="0" fillId="0" borderId="36" xfId="0" applyBorder="1" applyAlignment="1">
      <alignment vertical="center"/>
    </xf>
    <xf numFmtId="0" fontId="0" fillId="0" borderId="8" xfId="0" applyBorder="1" applyAlignment="1">
      <alignment vertical="center"/>
    </xf>
    <xf numFmtId="0" fontId="7" fillId="4" borderId="57" xfId="1" applyFont="1" applyFill="1" applyBorder="1" applyAlignment="1">
      <alignment vertical="center"/>
    </xf>
    <xf numFmtId="0" fontId="7" fillId="4" borderId="29" xfId="1" applyFont="1" applyFill="1" applyBorder="1" applyAlignment="1">
      <alignment vertical="center"/>
    </xf>
    <xf numFmtId="0" fontId="0" fillId="0" borderId="29" xfId="0" applyBorder="1" applyAlignment="1">
      <alignment vertical="center"/>
    </xf>
    <xf numFmtId="0" fontId="0" fillId="0" borderId="28" xfId="0" applyBorder="1" applyAlignment="1">
      <alignment vertical="center"/>
    </xf>
    <xf numFmtId="0" fontId="32" fillId="0" borderId="87" xfId="0" applyFont="1" applyFill="1" applyBorder="1" applyAlignment="1">
      <alignment vertical="top" wrapText="1"/>
    </xf>
    <xf numFmtId="0" fontId="32" fillId="7" borderId="18" xfId="0" applyFont="1" applyFill="1" applyBorder="1" applyAlignment="1">
      <alignment vertical="center"/>
    </xf>
    <xf numFmtId="0" fontId="32" fillId="7" borderId="17" xfId="0" applyFont="1" applyFill="1" applyBorder="1" applyAlignment="1">
      <alignment vertical="center"/>
    </xf>
    <xf numFmtId="0" fontId="32" fillId="7" borderId="16" xfId="0" applyFont="1" applyFill="1" applyBorder="1" applyAlignment="1">
      <alignment vertical="center"/>
    </xf>
    <xf numFmtId="0" fontId="32" fillId="2" borderId="18" xfId="0" applyFont="1" applyFill="1" applyBorder="1" applyAlignment="1">
      <alignment horizontal="center" vertical="center"/>
    </xf>
    <xf numFmtId="0" fontId="32" fillId="2" borderId="17" xfId="0" applyFont="1" applyFill="1" applyBorder="1" applyAlignment="1">
      <alignment horizontal="center" vertical="center"/>
    </xf>
    <xf numFmtId="0" fontId="32" fillId="2" borderId="16" xfId="0" applyFont="1" applyFill="1" applyBorder="1" applyAlignment="1">
      <alignment horizontal="center" vertical="center"/>
    </xf>
    <xf numFmtId="0" fontId="32" fillId="2" borderId="13" xfId="0" applyFont="1" applyFill="1" applyBorder="1" applyAlignment="1">
      <alignment horizontal="center" vertical="center"/>
    </xf>
    <xf numFmtId="0" fontId="32" fillId="2" borderId="5" xfId="0" applyFont="1" applyFill="1" applyBorder="1" applyAlignment="1">
      <alignment horizontal="center" vertical="center"/>
    </xf>
    <xf numFmtId="0" fontId="32" fillId="8" borderId="18" xfId="0" applyFont="1" applyFill="1" applyBorder="1" applyAlignment="1">
      <alignment horizontal="center" vertical="center"/>
    </xf>
    <xf numFmtId="0" fontId="32" fillId="8" borderId="17" xfId="0" applyFont="1" applyFill="1" applyBorder="1" applyAlignment="1">
      <alignment horizontal="center" vertical="center"/>
    </xf>
    <xf numFmtId="0" fontId="33" fillId="8" borderId="17" xfId="0" applyFont="1" applyFill="1" applyBorder="1" applyAlignment="1">
      <alignment horizontal="left" vertical="center"/>
    </xf>
    <xf numFmtId="0" fontId="32" fillId="0" borderId="83" xfId="0" applyFont="1" applyFill="1" applyBorder="1" applyAlignment="1">
      <alignment horizontal="left" vertical="center" shrinkToFit="1"/>
    </xf>
    <xf numFmtId="0" fontId="32" fillId="0" borderId="0" xfId="0" applyFont="1" applyFill="1" applyBorder="1" applyAlignment="1">
      <alignment horizontal="left" vertical="center" shrinkToFit="1"/>
    </xf>
    <xf numFmtId="0" fontId="32" fillId="0" borderId="27" xfId="0" applyFont="1" applyFill="1" applyBorder="1" applyAlignment="1">
      <alignment horizontal="left" vertical="center" shrinkToFit="1"/>
    </xf>
    <xf numFmtId="0" fontId="32" fillId="0" borderId="25" xfId="0" applyFont="1" applyFill="1" applyBorder="1" applyAlignment="1">
      <alignment vertical="center" wrapText="1"/>
    </xf>
    <xf numFmtId="0" fontId="32" fillId="0" borderId="0" xfId="0" applyFont="1" applyFill="1" applyBorder="1" applyAlignment="1">
      <alignment vertical="center" wrapText="1"/>
    </xf>
    <xf numFmtId="0" fontId="32" fillId="0" borderId="83" xfId="0" applyFont="1" applyFill="1" applyBorder="1" applyAlignment="1">
      <alignment horizontal="center" vertical="center" wrapText="1"/>
    </xf>
    <xf numFmtId="0" fontId="32" fillId="2" borderId="19" xfId="0" applyFont="1" applyFill="1" applyBorder="1" applyAlignment="1">
      <alignment horizontal="center" vertical="center" shrinkToFit="1"/>
    </xf>
    <xf numFmtId="0" fontId="32" fillId="2" borderId="23" xfId="0" applyFont="1" applyFill="1" applyBorder="1" applyAlignment="1">
      <alignment horizontal="center" vertical="center" wrapText="1"/>
    </xf>
    <xf numFmtId="0" fontId="32" fillId="2" borderId="1" xfId="0" applyFont="1" applyFill="1" applyBorder="1" applyAlignment="1">
      <alignment horizontal="center" vertical="center"/>
    </xf>
    <xf numFmtId="0" fontId="32" fillId="2" borderId="21" xfId="0" applyFont="1" applyFill="1" applyBorder="1" applyAlignment="1">
      <alignment horizontal="center" vertical="center"/>
    </xf>
    <xf numFmtId="0" fontId="32" fillId="2" borderId="24" xfId="0" applyFont="1" applyFill="1" applyBorder="1" applyAlignment="1">
      <alignment horizontal="center" vertical="center"/>
    </xf>
    <xf numFmtId="0" fontId="32" fillId="2" borderId="23" xfId="0" applyFont="1" applyFill="1" applyBorder="1" applyAlignment="1">
      <alignment horizontal="center" vertical="center" textRotation="255" wrapText="1"/>
    </xf>
    <xf numFmtId="0" fontId="4" fillId="0" borderId="22" xfId="0" applyFont="1" applyBorder="1" applyAlignment="1">
      <alignment horizontal="center" vertical="center"/>
    </xf>
    <xf numFmtId="0" fontId="4" fillId="0" borderId="25" xfId="0" applyFont="1" applyBorder="1" applyAlignment="1">
      <alignment horizontal="center" vertical="center"/>
    </xf>
    <xf numFmtId="0" fontId="4" fillId="0" borderId="27" xfId="0" applyFont="1" applyBorder="1" applyAlignment="1">
      <alignment horizontal="center" vertical="center"/>
    </xf>
    <xf numFmtId="0" fontId="4" fillId="0" borderId="21" xfId="0" applyFont="1" applyBorder="1" applyAlignment="1">
      <alignment horizontal="center" vertical="center"/>
    </xf>
    <xf numFmtId="0" fontId="4" fillId="0" borderId="20" xfId="0" applyFont="1" applyBorder="1" applyAlignment="1">
      <alignment horizontal="center" vertical="center"/>
    </xf>
    <xf numFmtId="0" fontId="6" fillId="0" borderId="0" xfId="0" applyFont="1" applyAlignment="1">
      <alignment vertical="center" wrapText="1"/>
    </xf>
    <xf numFmtId="0" fontId="6" fillId="6" borderId="25" xfId="0" applyFont="1" applyFill="1" applyBorder="1" applyAlignment="1">
      <alignment horizontal="left" vertical="center" wrapText="1" indent="1"/>
    </xf>
    <xf numFmtId="0" fontId="6" fillId="6" borderId="0" xfId="0" applyFont="1" applyFill="1" applyBorder="1" applyAlignment="1">
      <alignment horizontal="left" vertical="center" wrapText="1" indent="1"/>
    </xf>
    <xf numFmtId="0" fontId="6" fillId="6" borderId="27" xfId="0" applyFont="1" applyFill="1" applyBorder="1" applyAlignment="1">
      <alignment horizontal="left" vertical="center" wrapText="1" indent="1"/>
    </xf>
    <xf numFmtId="0" fontId="5" fillId="2" borderId="3" xfId="1" applyFont="1" applyFill="1" applyBorder="1" applyAlignment="1">
      <alignment horizontal="center" vertical="center"/>
    </xf>
    <xf numFmtId="0" fontId="5" fillId="2" borderId="15" xfId="1" applyFont="1" applyFill="1" applyBorder="1" applyAlignment="1">
      <alignment horizontal="center" vertical="center"/>
    </xf>
    <xf numFmtId="176" fontId="7" fillId="2" borderId="53" xfId="1" applyNumberFormat="1" applyFont="1" applyFill="1" applyBorder="1" applyAlignment="1">
      <alignment vertical="center" wrapText="1"/>
    </xf>
    <xf numFmtId="176" fontId="7" fillId="2" borderId="2" xfId="1" applyNumberFormat="1" applyFont="1" applyFill="1" applyBorder="1" applyAlignment="1">
      <alignment vertical="center" wrapText="1"/>
    </xf>
    <xf numFmtId="0" fontId="7" fillId="0" borderId="7" xfId="1" applyFont="1" applyBorder="1" applyAlignment="1">
      <alignment horizontal="left" vertical="center" wrapText="1" shrinkToFit="1"/>
    </xf>
    <xf numFmtId="0" fontId="7" fillId="0" borderId="8" xfId="1" applyFont="1" applyBorder="1" applyAlignment="1">
      <alignment horizontal="left" vertical="center" shrinkToFit="1"/>
    </xf>
    <xf numFmtId="176" fontId="7" fillId="2" borderId="53" xfId="1" applyNumberFormat="1" applyFont="1" applyFill="1" applyBorder="1" applyAlignment="1">
      <alignment horizontal="left" vertical="center" wrapText="1"/>
    </xf>
    <xf numFmtId="176" fontId="7" fillId="2" borderId="2" xfId="1" applyNumberFormat="1" applyFont="1" applyFill="1" applyBorder="1" applyAlignment="1">
      <alignment horizontal="left" vertical="center" wrapText="1"/>
    </xf>
    <xf numFmtId="0" fontId="7" fillId="2" borderId="3" xfId="1" applyFont="1" applyFill="1" applyBorder="1" applyAlignment="1">
      <alignment horizontal="center" vertical="center"/>
    </xf>
    <xf numFmtId="0" fontId="7" fillId="2" borderId="15" xfId="1" applyFont="1" applyFill="1" applyBorder="1" applyAlignment="1">
      <alignment horizontal="center" vertical="center"/>
    </xf>
    <xf numFmtId="0" fontId="7" fillId="2" borderId="14" xfId="1" applyFont="1" applyFill="1" applyBorder="1" applyAlignment="1">
      <alignment horizontal="center" vertical="center"/>
    </xf>
    <xf numFmtId="0" fontId="7" fillId="2" borderId="29" xfId="1" applyFont="1" applyFill="1" applyBorder="1" applyAlignment="1">
      <alignment horizontal="center" vertical="center"/>
    </xf>
    <xf numFmtId="0" fontId="7" fillId="2" borderId="7" xfId="1" applyFont="1" applyFill="1" applyBorder="1" applyAlignment="1">
      <alignment horizontal="center" vertical="center"/>
    </xf>
    <xf numFmtId="0" fontId="7" fillId="2" borderId="36" xfId="1" applyFont="1" applyFill="1" applyBorder="1" applyAlignment="1">
      <alignment horizontal="center" vertical="center"/>
    </xf>
    <xf numFmtId="0" fontId="7" fillId="5" borderId="17" xfId="1" applyFont="1" applyFill="1" applyBorder="1" applyAlignment="1">
      <alignment horizontal="left" vertical="center"/>
    </xf>
    <xf numFmtId="0" fontId="7" fillId="5" borderId="16" xfId="1" applyFont="1" applyFill="1" applyBorder="1" applyAlignment="1">
      <alignment horizontal="left" vertical="center"/>
    </xf>
    <xf numFmtId="0" fontId="5" fillId="2" borderId="7" xfId="1" applyFont="1" applyFill="1" applyBorder="1" applyAlignment="1">
      <alignment horizontal="center" vertical="center"/>
    </xf>
    <xf numFmtId="0" fontId="5" fillId="2" borderId="36" xfId="1" applyFont="1" applyFill="1" applyBorder="1" applyAlignment="1">
      <alignment horizontal="center" vertical="center"/>
    </xf>
    <xf numFmtId="0" fontId="5" fillId="4" borderId="3" xfId="1" applyFont="1" applyFill="1" applyBorder="1" applyAlignment="1">
      <alignment horizontal="center" vertical="center"/>
    </xf>
    <xf numFmtId="0" fontId="5" fillId="4" borderId="59" xfId="1" applyFont="1" applyFill="1" applyBorder="1" applyAlignment="1">
      <alignment horizontal="center" vertical="center"/>
    </xf>
    <xf numFmtId="0" fontId="5" fillId="2" borderId="31" xfId="1" applyFont="1" applyFill="1" applyBorder="1" applyAlignment="1">
      <alignment horizontal="center" vertical="center"/>
    </xf>
    <xf numFmtId="0" fontId="5" fillId="2" borderId="35" xfId="1" applyFont="1" applyFill="1" applyBorder="1" applyAlignment="1">
      <alignment horizontal="center" vertical="center"/>
    </xf>
    <xf numFmtId="176" fontId="7" fillId="2" borderId="51" xfId="1" applyNumberFormat="1" applyFont="1" applyFill="1" applyBorder="1" applyAlignment="1">
      <alignment vertical="center" wrapText="1"/>
    </xf>
    <xf numFmtId="176" fontId="7" fillId="2" borderId="33" xfId="1" applyNumberFormat="1" applyFont="1" applyFill="1" applyBorder="1" applyAlignment="1">
      <alignment vertical="center" wrapText="1"/>
    </xf>
    <xf numFmtId="176" fontId="7" fillId="2" borderId="43" xfId="1" applyNumberFormat="1" applyFont="1" applyFill="1" applyBorder="1" applyAlignment="1">
      <alignment vertical="center" wrapText="1"/>
    </xf>
    <xf numFmtId="176" fontId="7" fillId="2" borderId="36" xfId="1" applyNumberFormat="1" applyFont="1" applyFill="1" applyBorder="1" applyAlignment="1">
      <alignment vertical="center" wrapText="1"/>
    </xf>
    <xf numFmtId="176" fontId="7" fillId="2" borderId="8" xfId="1" applyNumberFormat="1" applyFont="1" applyFill="1" applyBorder="1" applyAlignment="1">
      <alignment vertical="center" wrapText="1"/>
    </xf>
    <xf numFmtId="176" fontId="7" fillId="2" borderId="48" xfId="1" applyNumberFormat="1" applyFont="1" applyFill="1" applyBorder="1" applyAlignment="1">
      <alignment vertical="center" wrapText="1"/>
    </xf>
    <xf numFmtId="176" fontId="7" fillId="2" borderId="0" xfId="1" applyNumberFormat="1" applyFont="1" applyFill="1" applyBorder="1" applyAlignment="1">
      <alignment vertical="center" wrapText="1"/>
    </xf>
    <xf numFmtId="176" fontId="7" fillId="2" borderId="27" xfId="1" applyNumberFormat="1" applyFont="1" applyFill="1" applyBorder="1" applyAlignment="1">
      <alignment vertical="center" wrapText="1"/>
    </xf>
    <xf numFmtId="0" fontId="5" fillId="4" borderId="7" xfId="1" applyFont="1" applyFill="1" applyBorder="1" applyAlignment="1">
      <alignment horizontal="center" vertical="center"/>
    </xf>
    <xf numFmtId="0" fontId="5" fillId="4" borderId="36" xfId="1" applyFont="1" applyFill="1" applyBorder="1" applyAlignment="1">
      <alignment horizontal="center" vertical="center"/>
    </xf>
    <xf numFmtId="0" fontId="32" fillId="0" borderId="25" xfId="0" quotePrefix="1" applyFont="1" applyFill="1" applyBorder="1" applyAlignment="1">
      <alignment horizontal="left" vertical="center" shrinkToFit="1"/>
    </xf>
    <xf numFmtId="0" fontId="32" fillId="0" borderId="0" xfId="0" quotePrefix="1" applyFont="1" applyFill="1" applyBorder="1" applyAlignment="1">
      <alignment horizontal="left" vertical="center" shrinkToFit="1"/>
    </xf>
    <xf numFmtId="0" fontId="15" fillId="0" borderId="17" xfId="0" applyFont="1" applyBorder="1" applyAlignment="1">
      <alignment vertical="center" wrapText="1"/>
    </xf>
    <xf numFmtId="0" fontId="15" fillId="0" borderId="16" xfId="0" applyFont="1" applyBorder="1" applyAlignment="1">
      <alignment vertical="center" wrapText="1"/>
    </xf>
    <xf numFmtId="0" fontId="7" fillId="0" borderId="23" xfId="1" applyFont="1" applyBorder="1" applyAlignment="1">
      <alignment horizontal="center" vertical="center" wrapText="1" shrinkToFit="1"/>
    </xf>
    <xf numFmtId="0" fontId="7" fillId="0" borderId="1" xfId="1" applyFont="1" applyBorder="1" applyAlignment="1">
      <alignment horizontal="center" vertical="center" wrapText="1" shrinkToFit="1"/>
    </xf>
    <xf numFmtId="0" fontId="7" fillId="0" borderId="22" xfId="1" applyFont="1" applyBorder="1" applyAlignment="1">
      <alignment horizontal="center" vertical="center" wrapText="1" shrinkToFit="1"/>
    </xf>
    <xf numFmtId="0" fontId="7" fillId="0" borderId="21" xfId="1" applyFont="1" applyBorder="1" applyAlignment="1">
      <alignment horizontal="center" vertical="center" wrapText="1" shrinkToFit="1"/>
    </xf>
    <xf numFmtId="0" fontId="7" fillId="0" borderId="24" xfId="1" applyFont="1" applyBorder="1" applyAlignment="1">
      <alignment horizontal="center" vertical="center" wrapText="1" shrinkToFit="1"/>
    </xf>
    <xf numFmtId="0" fontId="7" fillId="0" borderId="20" xfId="1" applyFont="1" applyBorder="1" applyAlignment="1">
      <alignment horizontal="center" vertical="center" wrapText="1" shrinkToFit="1"/>
    </xf>
    <xf numFmtId="0" fontId="7" fillId="0" borderId="18" xfId="1" applyFont="1" applyBorder="1" applyAlignment="1">
      <alignment horizontal="center" vertical="center"/>
    </xf>
    <xf numFmtId="0" fontId="7" fillId="0" borderId="17" xfId="1" applyFont="1" applyBorder="1" applyAlignment="1">
      <alignment horizontal="center" vertical="center"/>
    </xf>
    <xf numFmtId="0" fontId="7" fillId="0" borderId="16" xfId="1" applyFont="1" applyBorder="1" applyAlignment="1">
      <alignment horizontal="center" vertical="center"/>
    </xf>
    <xf numFmtId="0" fontId="7" fillId="0" borderId="12" xfId="1" applyFont="1" applyBorder="1" applyAlignment="1">
      <alignment horizontal="left" vertical="center" shrinkToFit="1"/>
    </xf>
    <xf numFmtId="0" fontId="7" fillId="0" borderId="11" xfId="1" applyFont="1" applyBorder="1" applyAlignment="1">
      <alignment horizontal="left" vertical="center" shrinkToFit="1"/>
    </xf>
    <xf numFmtId="0" fontId="7" fillId="4" borderId="7" xfId="1" applyFont="1" applyFill="1" applyBorder="1" applyAlignment="1">
      <alignment horizontal="center" vertical="center"/>
    </xf>
    <xf numFmtId="0" fontId="7" fillId="4" borderId="36" xfId="1" applyFont="1" applyFill="1" applyBorder="1" applyAlignment="1">
      <alignment horizontal="center" vertical="center"/>
    </xf>
    <xf numFmtId="0" fontId="7" fillId="4" borderId="12" xfId="1" applyFont="1" applyFill="1" applyBorder="1" applyAlignment="1">
      <alignment horizontal="center" vertical="center"/>
    </xf>
    <xf numFmtId="0" fontId="7" fillId="4" borderId="34" xfId="1" applyFont="1" applyFill="1" applyBorder="1" applyAlignment="1">
      <alignment horizontal="center" vertical="center"/>
    </xf>
    <xf numFmtId="0" fontId="7" fillId="0" borderId="18" xfId="1" applyFont="1" applyBorder="1" applyAlignment="1">
      <alignment horizontal="left" vertical="center" shrinkToFit="1"/>
    </xf>
    <xf numFmtId="0" fontId="7" fillId="0" borderId="16" xfId="1" applyFont="1" applyBorder="1" applyAlignment="1">
      <alignment horizontal="left" vertical="center" shrinkToFit="1"/>
    </xf>
    <xf numFmtId="0" fontId="7" fillId="4" borderId="31" xfId="1" applyFont="1" applyFill="1" applyBorder="1" applyAlignment="1">
      <alignment horizontal="center" vertical="center"/>
    </xf>
    <xf numFmtId="0" fontId="7" fillId="4" borderId="35" xfId="1" applyFont="1" applyFill="1" applyBorder="1" applyAlignment="1">
      <alignment horizontal="center" vertical="center"/>
    </xf>
    <xf numFmtId="0" fontId="7" fillId="4" borderId="21" xfId="1" applyFont="1" applyFill="1" applyBorder="1" applyAlignment="1">
      <alignment horizontal="center" vertical="center"/>
    </xf>
    <xf numFmtId="0" fontId="7" fillId="4" borderId="24" xfId="1" applyFont="1" applyFill="1" applyBorder="1" applyAlignment="1">
      <alignment horizontal="center" vertical="center"/>
    </xf>
    <xf numFmtId="0" fontId="7" fillId="4" borderId="18" xfId="1" applyFont="1" applyFill="1" applyBorder="1" applyAlignment="1">
      <alignment horizontal="center" vertical="center"/>
    </xf>
    <xf numFmtId="0" fontId="7" fillId="4" borderId="17" xfId="1" applyFont="1" applyFill="1" applyBorder="1" applyAlignment="1">
      <alignment horizontal="center" vertical="center"/>
    </xf>
    <xf numFmtId="0" fontId="32" fillId="0" borderId="25" xfId="0" applyFont="1" applyFill="1" applyBorder="1" applyAlignment="1">
      <alignment horizontal="left" vertical="center" wrapText="1"/>
    </xf>
    <xf numFmtId="0" fontId="32" fillId="0" borderId="0" xfId="0" applyFont="1" applyFill="1" applyBorder="1" applyAlignment="1">
      <alignment horizontal="left" vertical="center" wrapText="1"/>
    </xf>
    <xf numFmtId="176" fontId="7" fillId="2" borderId="54" xfId="1" applyNumberFormat="1" applyFont="1" applyFill="1" applyBorder="1" applyAlignment="1">
      <alignment vertical="center" wrapText="1"/>
    </xf>
    <xf numFmtId="176" fontId="7" fillId="2" borderId="6" xfId="1" applyNumberFormat="1" applyFont="1" applyFill="1" applyBorder="1" applyAlignment="1">
      <alignment vertical="center" wrapText="1"/>
    </xf>
    <xf numFmtId="0" fontId="5" fillId="2" borderId="23" xfId="1" applyFont="1" applyFill="1" applyBorder="1" applyAlignment="1">
      <alignment horizontal="center" vertical="center"/>
    </xf>
    <xf numFmtId="0" fontId="5" fillId="2" borderId="1" xfId="1" applyFont="1" applyFill="1" applyBorder="1" applyAlignment="1">
      <alignment horizontal="center" vertical="center"/>
    </xf>
    <xf numFmtId="0" fontId="7" fillId="0" borderId="34" xfId="1" applyFont="1" applyBorder="1" applyAlignment="1">
      <alignment horizontal="left" vertical="center" wrapText="1"/>
    </xf>
    <xf numFmtId="0" fontId="7" fillId="0" borderId="11" xfId="1" applyFont="1" applyBorder="1" applyAlignment="1">
      <alignment horizontal="left" vertical="center" wrapText="1"/>
    </xf>
    <xf numFmtId="0" fontId="5" fillId="2" borderId="12" xfId="1" applyFont="1" applyFill="1" applyBorder="1" applyAlignment="1">
      <alignment horizontal="center" vertical="center"/>
    </xf>
    <xf numFmtId="0" fontId="5" fillId="2" borderId="34" xfId="1" applyFont="1" applyFill="1" applyBorder="1" applyAlignment="1">
      <alignment horizontal="center" vertical="center"/>
    </xf>
    <xf numFmtId="0" fontId="5" fillId="4" borderId="12" xfId="1" applyFont="1" applyFill="1" applyBorder="1" applyAlignment="1">
      <alignment horizontal="center" vertical="center"/>
    </xf>
    <xf numFmtId="0" fontId="5" fillId="4" borderId="34" xfId="1" applyFont="1" applyFill="1" applyBorder="1" applyAlignment="1">
      <alignment horizontal="center" vertical="center"/>
    </xf>
    <xf numFmtId="0" fontId="5" fillId="4" borderId="58" xfId="1" applyFont="1" applyFill="1" applyBorder="1" applyAlignment="1">
      <alignment horizontal="center" vertical="center"/>
    </xf>
    <xf numFmtId="0" fontId="51" fillId="0" borderId="0" xfId="0" applyFont="1" applyFill="1" applyAlignment="1">
      <alignment horizontal="left" vertical="center" wrapText="1"/>
    </xf>
    <xf numFmtId="0" fontId="32" fillId="0" borderId="27" xfId="0" applyFont="1" applyFill="1" applyBorder="1" applyAlignment="1">
      <alignment vertical="center" wrapText="1"/>
    </xf>
    <xf numFmtId="0" fontId="32" fillId="0" borderId="25" xfId="0" applyFont="1" applyFill="1" applyBorder="1" applyAlignment="1">
      <alignment horizontal="left" vertical="center" shrinkToFit="1"/>
    </xf>
    <xf numFmtId="0" fontId="7" fillId="0" borderId="13" xfId="1" applyFont="1" applyBorder="1" applyAlignment="1">
      <alignment horizontal="center" vertical="center" textRotation="255" wrapText="1"/>
    </xf>
    <xf numFmtId="0" fontId="7" fillId="0" borderId="9" xfId="1" applyFont="1" applyBorder="1" applyAlignment="1">
      <alignment horizontal="center" vertical="center" textRotation="255" wrapText="1"/>
    </xf>
    <xf numFmtId="0" fontId="7" fillId="0" borderId="18" xfId="1" applyFont="1" applyBorder="1" applyAlignment="1">
      <alignment horizontal="center" vertical="center" textRotation="255" wrapText="1" shrinkToFit="1"/>
    </xf>
    <xf numFmtId="0" fontId="7" fillId="0" borderId="16" xfId="1" applyFont="1" applyBorder="1" applyAlignment="1">
      <alignment horizontal="center" vertical="center" textRotation="255" wrapText="1" shrinkToFit="1"/>
    </xf>
    <xf numFmtId="0" fontId="7" fillId="0" borderId="5" xfId="1" applyFont="1" applyBorder="1" applyAlignment="1">
      <alignment horizontal="center" vertical="center" textRotation="255" wrapText="1"/>
    </xf>
    <xf numFmtId="0" fontId="7" fillId="0" borderId="23" xfId="1" applyFont="1" applyBorder="1" applyAlignment="1">
      <alignment horizontal="center" vertical="center" textRotation="255" wrapText="1"/>
    </xf>
    <xf numFmtId="0" fontId="7" fillId="0" borderId="22" xfId="1" applyFont="1" applyBorder="1" applyAlignment="1">
      <alignment horizontal="center" vertical="center" textRotation="255" wrapText="1"/>
    </xf>
    <xf numFmtId="0" fontId="7" fillId="0" borderId="25" xfId="1" applyFont="1" applyBorder="1" applyAlignment="1">
      <alignment horizontal="center" vertical="center" textRotation="255" wrapText="1"/>
    </xf>
    <xf numFmtId="0" fontId="7" fillId="0" borderId="27" xfId="1" applyFont="1" applyBorder="1" applyAlignment="1">
      <alignment horizontal="center" vertical="center" textRotation="255" wrapText="1"/>
    </xf>
    <xf numFmtId="0" fontId="7" fillId="0" borderId="21" xfId="1" applyFont="1" applyBorder="1" applyAlignment="1">
      <alignment horizontal="center" vertical="center" textRotation="255" wrapText="1"/>
    </xf>
    <xf numFmtId="0" fontId="7" fillId="0" borderId="20" xfId="1" applyFont="1" applyBorder="1" applyAlignment="1">
      <alignment horizontal="center" vertical="center" textRotation="255" wrapText="1"/>
    </xf>
    <xf numFmtId="0" fontId="7" fillId="0" borderId="8" xfId="1" applyFont="1" applyBorder="1" applyAlignment="1">
      <alignment horizontal="left" vertical="center" wrapText="1" shrinkToFit="1"/>
    </xf>
    <xf numFmtId="0" fontId="7" fillId="0" borderId="12" xfId="1" applyFont="1" applyBorder="1" applyAlignment="1">
      <alignment horizontal="left" vertical="center" wrapText="1" shrinkToFit="1"/>
    </xf>
    <xf numFmtId="0" fontId="7" fillId="0" borderId="11" xfId="1" applyFont="1" applyBorder="1" applyAlignment="1">
      <alignment horizontal="left" vertical="center" wrapText="1" shrinkToFit="1"/>
    </xf>
    <xf numFmtId="0" fontId="7" fillId="0" borderId="35" xfId="1" applyFont="1" applyBorder="1" applyAlignment="1">
      <alignment vertical="center" wrapText="1"/>
    </xf>
    <xf numFmtId="0" fontId="7" fillId="0" borderId="32" xfId="1" applyFont="1" applyBorder="1" applyAlignment="1">
      <alignment vertical="center" wrapText="1"/>
    </xf>
    <xf numFmtId="0" fontId="5" fillId="2" borderId="58" xfId="1" applyFont="1" applyFill="1" applyBorder="1" applyAlignment="1">
      <alignment horizontal="center" vertical="center"/>
    </xf>
    <xf numFmtId="0" fontId="5" fillId="4" borderId="15" xfId="1" applyFont="1" applyFill="1" applyBorder="1" applyAlignment="1">
      <alignment horizontal="center" vertical="center"/>
    </xf>
    <xf numFmtId="0" fontId="7" fillId="0" borderId="23" xfId="1" applyFont="1" applyBorder="1" applyAlignment="1">
      <alignment horizontal="center" vertical="center" textRotation="255" wrapText="1" shrinkToFit="1"/>
    </xf>
    <xf numFmtId="0" fontId="7" fillId="0" borderId="22" xfId="1" applyFont="1" applyBorder="1" applyAlignment="1">
      <alignment horizontal="center" vertical="center" textRotation="255" wrapText="1" shrinkToFit="1"/>
    </xf>
    <xf numFmtId="0" fontId="7" fillId="0" borderId="25" xfId="1" applyFont="1" applyBorder="1" applyAlignment="1">
      <alignment horizontal="center" vertical="center" textRotation="255" wrapText="1" shrinkToFit="1"/>
    </xf>
    <xf numFmtId="0" fontId="7" fillId="0" borderId="27" xfId="1" applyFont="1" applyBorder="1" applyAlignment="1">
      <alignment horizontal="center" vertical="center" textRotation="255" wrapText="1" shrinkToFit="1"/>
    </xf>
    <xf numFmtId="176" fontId="7" fillId="2" borderId="50" xfId="1" applyNumberFormat="1" applyFont="1" applyFill="1" applyBorder="1" applyAlignment="1">
      <alignment horizontal="left" vertical="center" wrapText="1"/>
    </xf>
    <xf numFmtId="176" fontId="7" fillId="2" borderId="10" xfId="1" applyNumberFormat="1" applyFont="1" applyFill="1" applyBorder="1" applyAlignment="1">
      <alignment horizontal="left" vertical="center" wrapText="1"/>
    </xf>
    <xf numFmtId="176" fontId="7" fillId="2" borderId="54" xfId="1" applyNumberFormat="1" applyFont="1" applyFill="1" applyBorder="1" applyAlignment="1">
      <alignment horizontal="left" vertical="center" wrapText="1"/>
    </xf>
    <xf numFmtId="176" fontId="7" fillId="2" borderId="6" xfId="1" applyNumberFormat="1" applyFont="1" applyFill="1" applyBorder="1" applyAlignment="1">
      <alignment horizontal="left" vertical="center" wrapText="1"/>
    </xf>
    <xf numFmtId="0" fontId="7" fillId="0" borderId="7" xfId="1" applyFont="1" applyBorder="1" applyAlignment="1">
      <alignment horizontal="left" vertical="center" shrinkToFit="1"/>
    </xf>
    <xf numFmtId="0" fontId="7" fillId="2" borderId="12" xfId="1" applyFont="1" applyFill="1" applyBorder="1" applyAlignment="1">
      <alignment horizontal="center" vertical="center"/>
    </xf>
    <xf numFmtId="0" fontId="7" fillId="2" borderId="34" xfId="1" applyFont="1" applyFill="1" applyBorder="1" applyAlignment="1">
      <alignment horizontal="center" vertical="center"/>
    </xf>
    <xf numFmtId="176" fontId="7" fillId="2" borderId="46" xfId="1" applyNumberFormat="1" applyFont="1" applyFill="1" applyBorder="1" applyAlignment="1">
      <alignment horizontal="left" vertical="center" wrapText="1"/>
    </xf>
    <xf numFmtId="176" fontId="7" fillId="2" borderId="1" xfId="1" applyNumberFormat="1" applyFont="1" applyFill="1" applyBorder="1" applyAlignment="1">
      <alignment horizontal="left" vertical="center" wrapText="1"/>
    </xf>
    <xf numFmtId="176" fontId="7" fillId="2" borderId="22" xfId="1" applyNumberFormat="1" applyFont="1" applyFill="1" applyBorder="1" applyAlignment="1">
      <alignment horizontal="left" vertical="center" wrapText="1"/>
    </xf>
    <xf numFmtId="176" fontId="7" fillId="2" borderId="57" xfId="1" applyNumberFormat="1" applyFont="1" applyFill="1" applyBorder="1" applyAlignment="1">
      <alignment horizontal="left" vertical="center" wrapText="1"/>
    </xf>
    <xf numFmtId="176" fontId="7" fillId="2" borderId="29" xfId="1" applyNumberFormat="1" applyFont="1" applyFill="1" applyBorder="1" applyAlignment="1">
      <alignment horizontal="left" vertical="center" wrapText="1"/>
    </xf>
    <xf numFmtId="176" fontId="7" fillId="2" borderId="28" xfId="1" applyNumberFormat="1" applyFont="1" applyFill="1" applyBorder="1" applyAlignment="1">
      <alignment horizontal="left" vertical="center" wrapText="1"/>
    </xf>
    <xf numFmtId="0" fontId="7" fillId="2" borderId="1" xfId="1" applyFont="1" applyFill="1" applyBorder="1" applyAlignment="1">
      <alignment horizontal="center" vertical="center"/>
    </xf>
    <xf numFmtId="176" fontId="7" fillId="2" borderId="56" xfId="1" applyNumberFormat="1" applyFont="1" applyFill="1" applyBorder="1" applyAlignment="1">
      <alignment horizontal="left" vertical="center" wrapText="1"/>
    </xf>
    <xf numFmtId="176" fontId="7" fillId="2" borderId="26" xfId="1" applyNumberFormat="1" applyFont="1" applyFill="1" applyBorder="1" applyAlignment="1">
      <alignment horizontal="left" vertical="center" wrapText="1"/>
    </xf>
    <xf numFmtId="0" fontId="5" fillId="0" borderId="0" xfId="1" applyFont="1" applyAlignment="1">
      <alignment horizontal="center" vertical="center" wrapText="1"/>
    </xf>
    <xf numFmtId="0" fontId="5" fillId="0" borderId="0" xfId="1" applyFont="1" applyAlignment="1">
      <alignment horizontal="center" vertical="center"/>
    </xf>
    <xf numFmtId="58" fontId="7" fillId="3" borderId="18" xfId="1" applyNumberFormat="1" applyFont="1" applyFill="1" applyBorder="1" applyAlignment="1">
      <alignment horizontal="center" vertical="center" shrinkToFit="1"/>
    </xf>
    <xf numFmtId="0" fontId="7" fillId="3" borderId="17" xfId="1" applyFont="1" applyFill="1" applyBorder="1" applyAlignment="1">
      <alignment horizontal="center" vertical="center" shrinkToFit="1"/>
    </xf>
    <xf numFmtId="0" fontId="7" fillId="3" borderId="16" xfId="1" applyFont="1" applyFill="1" applyBorder="1" applyAlignment="1">
      <alignment horizontal="center" vertical="center" shrinkToFit="1"/>
    </xf>
    <xf numFmtId="0" fontId="7" fillId="3" borderId="17" xfId="1" applyFont="1" applyFill="1" applyBorder="1" applyAlignment="1">
      <alignment horizontal="left" vertical="center"/>
    </xf>
    <xf numFmtId="0" fontId="7" fillId="3" borderId="16" xfId="1" applyFont="1" applyFill="1" applyBorder="1" applyAlignment="1">
      <alignment horizontal="left" vertical="center"/>
    </xf>
    <xf numFmtId="0" fontId="7" fillId="6" borderId="18" xfId="1" applyFont="1" applyFill="1" applyBorder="1" applyAlignment="1">
      <alignment horizontal="center" vertical="center"/>
    </xf>
    <xf numFmtId="0" fontId="7" fillId="6" borderId="17" xfId="1" applyFont="1" applyFill="1" applyBorder="1" applyAlignment="1">
      <alignment horizontal="center" vertical="center"/>
    </xf>
    <xf numFmtId="0" fontId="7" fillId="6" borderId="16" xfId="1" applyFont="1" applyFill="1" applyBorder="1" applyAlignment="1">
      <alignment horizontal="center" vertical="center"/>
    </xf>
    <xf numFmtId="0" fontId="7" fillId="5" borderId="17" xfId="1" applyFont="1" applyFill="1" applyBorder="1" applyAlignment="1">
      <alignment horizontal="center" vertical="center"/>
    </xf>
    <xf numFmtId="0" fontId="7" fillId="5" borderId="16" xfId="1" applyFont="1" applyFill="1" applyBorder="1" applyAlignment="1">
      <alignment horizontal="center" vertical="center"/>
    </xf>
    <xf numFmtId="58" fontId="7" fillId="5" borderId="18" xfId="1" applyNumberFormat="1" applyFont="1" applyFill="1" applyBorder="1" applyAlignment="1">
      <alignment horizontal="center" vertical="center" shrinkToFit="1"/>
    </xf>
    <xf numFmtId="58" fontId="7" fillId="5" borderId="17" xfId="1" applyNumberFormat="1" applyFont="1" applyFill="1" applyBorder="1" applyAlignment="1">
      <alignment horizontal="center" vertical="center" shrinkToFit="1"/>
    </xf>
    <xf numFmtId="58" fontId="7" fillId="5" borderId="16" xfId="1" applyNumberFormat="1" applyFont="1" applyFill="1" applyBorder="1" applyAlignment="1">
      <alignment horizontal="center" vertical="center" shrinkToFit="1"/>
    </xf>
    <xf numFmtId="0" fontId="7" fillId="3" borderId="18" xfId="1" applyFont="1" applyFill="1" applyBorder="1" applyAlignment="1">
      <alignment horizontal="center" vertical="center"/>
    </xf>
    <xf numFmtId="0" fontId="7" fillId="3" borderId="17" xfId="1" applyFont="1" applyFill="1" applyBorder="1" applyAlignment="1">
      <alignment horizontal="center" vertical="center"/>
    </xf>
    <xf numFmtId="0" fontId="7" fillId="6" borderId="1" xfId="1" applyFont="1" applyFill="1" applyBorder="1" applyAlignment="1">
      <alignment horizontal="center" vertical="center" wrapText="1"/>
    </xf>
    <xf numFmtId="0" fontId="7" fillId="6" borderId="22" xfId="1" applyFont="1" applyFill="1" applyBorder="1" applyAlignment="1">
      <alignment horizontal="center" vertical="center" wrapText="1"/>
    </xf>
    <xf numFmtId="0" fontId="7" fillId="6" borderId="0" xfId="1" applyFont="1" applyFill="1" applyBorder="1" applyAlignment="1">
      <alignment horizontal="center" vertical="center" wrapText="1"/>
    </xf>
    <xf numFmtId="0" fontId="7" fillId="6" borderId="27" xfId="1" applyFont="1" applyFill="1" applyBorder="1" applyAlignment="1">
      <alignment horizontal="center" vertical="center" wrapText="1"/>
    </xf>
    <xf numFmtId="0" fontId="6" fillId="5" borderId="1" xfId="1" applyFont="1" applyFill="1" applyBorder="1" applyAlignment="1">
      <alignment horizontal="center" vertical="center" wrapText="1"/>
    </xf>
    <xf numFmtId="0" fontId="6" fillId="5" borderId="22" xfId="1" applyFont="1" applyFill="1" applyBorder="1" applyAlignment="1">
      <alignment horizontal="center" vertical="center" wrapText="1"/>
    </xf>
    <xf numFmtId="0" fontId="6" fillId="5" borderId="0" xfId="1" applyFont="1" applyFill="1" applyBorder="1" applyAlignment="1">
      <alignment horizontal="center" vertical="center" wrapText="1"/>
    </xf>
    <xf numFmtId="0" fontId="6" fillId="5" borderId="27" xfId="1" applyFont="1" applyFill="1" applyBorder="1" applyAlignment="1">
      <alignment horizontal="center" vertical="center" wrapText="1"/>
    </xf>
    <xf numFmtId="0" fontId="6" fillId="5" borderId="24" xfId="1" applyFont="1" applyFill="1" applyBorder="1" applyAlignment="1">
      <alignment horizontal="center" vertical="center" wrapText="1"/>
    </xf>
    <xf numFmtId="0" fontId="6" fillId="5" borderId="20" xfId="1" applyFont="1" applyFill="1" applyBorder="1" applyAlignment="1">
      <alignment horizontal="center" vertical="center" wrapText="1"/>
    </xf>
    <xf numFmtId="0" fontId="6" fillId="0" borderId="13" xfId="1" applyFont="1" applyBorder="1" applyAlignment="1">
      <alignment horizontal="center" vertical="center" textRotation="255"/>
    </xf>
    <xf numFmtId="0" fontId="6" fillId="0" borderId="9" xfId="1" applyFont="1" applyBorder="1" applyAlignment="1">
      <alignment horizontal="center" vertical="center" textRotation="255"/>
    </xf>
    <xf numFmtId="0" fontId="6" fillId="0" borderId="5" xfId="1" applyFont="1" applyBorder="1" applyAlignment="1">
      <alignment horizontal="center" vertical="center" textRotation="255"/>
    </xf>
    <xf numFmtId="0" fontId="7" fillId="5" borderId="18" xfId="1" applyFont="1" applyFill="1" applyBorder="1" applyAlignment="1">
      <alignment horizontal="center" vertical="center"/>
    </xf>
    <xf numFmtId="0" fontId="7" fillId="3" borderId="16" xfId="1" applyFont="1" applyFill="1" applyBorder="1" applyAlignment="1">
      <alignment horizontal="center" vertical="center"/>
    </xf>
    <xf numFmtId="58" fontId="7" fillId="6" borderId="18" xfId="1" applyNumberFormat="1" applyFont="1" applyFill="1" applyBorder="1" applyAlignment="1">
      <alignment horizontal="center" vertical="center" shrinkToFit="1"/>
    </xf>
    <xf numFmtId="58" fontId="7" fillId="6" borderId="17" xfId="1" applyNumberFormat="1" applyFont="1" applyFill="1" applyBorder="1" applyAlignment="1">
      <alignment horizontal="center" vertical="center" shrinkToFit="1"/>
    </xf>
    <xf numFmtId="58" fontId="7" fillId="6" borderId="16" xfId="1" applyNumberFormat="1" applyFont="1" applyFill="1" applyBorder="1" applyAlignment="1">
      <alignment horizontal="center" vertical="center" shrinkToFit="1"/>
    </xf>
    <xf numFmtId="0" fontId="6" fillId="5" borderId="25" xfId="0" applyFont="1" applyFill="1" applyBorder="1" applyAlignment="1">
      <alignment horizontal="left" vertical="center" wrapText="1"/>
    </xf>
    <xf numFmtId="0" fontId="6" fillId="5" borderId="0" xfId="0" applyFont="1" applyFill="1" applyBorder="1" applyAlignment="1">
      <alignment horizontal="left" vertical="center" wrapText="1"/>
    </xf>
    <xf numFmtId="0" fontId="6" fillId="5" borderId="27" xfId="0" applyFont="1" applyFill="1" applyBorder="1" applyAlignment="1">
      <alignment horizontal="left" vertical="center" wrapText="1"/>
    </xf>
    <xf numFmtId="0" fontId="7" fillId="3" borderId="23" xfId="1" applyFont="1" applyFill="1" applyBorder="1" applyAlignment="1">
      <alignment horizontal="center" vertical="center" wrapText="1"/>
    </xf>
    <xf numFmtId="0" fontId="7" fillId="3" borderId="22" xfId="1" applyFont="1" applyFill="1" applyBorder="1" applyAlignment="1">
      <alignment horizontal="center" vertical="center" wrapText="1"/>
    </xf>
    <xf numFmtId="0" fontId="7" fillId="3" borderId="25" xfId="1" applyFont="1" applyFill="1" applyBorder="1" applyAlignment="1">
      <alignment horizontal="center" vertical="center" wrapText="1"/>
    </xf>
    <xf numFmtId="0" fontId="7" fillId="3" borderId="27" xfId="1" applyFont="1" applyFill="1" applyBorder="1" applyAlignment="1">
      <alignment horizontal="center" vertical="center" wrapText="1"/>
    </xf>
    <xf numFmtId="0" fontId="7" fillId="3" borderId="21" xfId="1" applyFont="1" applyFill="1" applyBorder="1" applyAlignment="1">
      <alignment horizontal="center" vertical="center" wrapText="1"/>
    </xf>
    <xf numFmtId="0" fontId="7" fillId="3" borderId="20" xfId="1" applyFont="1" applyFill="1" applyBorder="1" applyAlignment="1">
      <alignment horizontal="center" vertical="center" wrapText="1"/>
    </xf>
    <xf numFmtId="0" fontId="6" fillId="3" borderId="25" xfId="1" applyFont="1" applyFill="1" applyBorder="1" applyAlignment="1">
      <alignment horizontal="left" vertical="center" wrapText="1" indent="1" shrinkToFit="1"/>
    </xf>
    <xf numFmtId="0" fontId="6" fillId="3" borderId="0" xfId="1" applyFont="1" applyFill="1" applyBorder="1" applyAlignment="1">
      <alignment horizontal="left" vertical="center" wrapText="1" indent="1" shrinkToFit="1"/>
    </xf>
    <xf numFmtId="0" fontId="6" fillId="3" borderId="27" xfId="1" applyFont="1" applyFill="1" applyBorder="1" applyAlignment="1">
      <alignment horizontal="left" vertical="center" wrapText="1" indent="1" shrinkToFit="1"/>
    </xf>
    <xf numFmtId="0" fontId="7" fillId="6" borderId="17" xfId="1" applyFont="1" applyFill="1" applyBorder="1" applyAlignment="1">
      <alignment horizontal="left" vertical="center"/>
    </xf>
    <xf numFmtId="0" fontId="7" fillId="6" borderId="16" xfId="1" applyFont="1" applyFill="1" applyBorder="1" applyAlignment="1">
      <alignment horizontal="left" vertical="center"/>
    </xf>
    <xf numFmtId="0" fontId="6" fillId="5" borderId="21" xfId="0" applyFont="1" applyFill="1" applyBorder="1" applyAlignment="1">
      <alignment horizontal="left" vertical="center"/>
    </xf>
    <xf numFmtId="0" fontId="6" fillId="5" borderId="24" xfId="0" applyFont="1" applyFill="1" applyBorder="1" applyAlignment="1">
      <alignment horizontal="left" vertical="center"/>
    </xf>
    <xf numFmtId="0" fontId="6" fillId="5" borderId="20" xfId="0" applyFont="1" applyFill="1" applyBorder="1" applyAlignment="1">
      <alignment horizontal="left" vertical="center"/>
    </xf>
    <xf numFmtId="0" fontId="7" fillId="0" borderId="23" xfId="1" applyFont="1" applyBorder="1" applyAlignment="1">
      <alignment horizontal="left" vertical="center" wrapText="1"/>
    </xf>
    <xf numFmtId="0" fontId="7" fillId="0" borderId="22" xfId="1" applyFont="1" applyBorder="1" applyAlignment="1">
      <alignment horizontal="left" vertical="center" wrapText="1"/>
    </xf>
    <xf numFmtId="0" fontId="7" fillId="0" borderId="14" xfId="1" applyFont="1" applyBorder="1" applyAlignment="1">
      <alignment horizontal="center" vertical="center"/>
    </xf>
    <xf numFmtId="0" fontId="7" fillId="0" borderId="28" xfId="1" applyFont="1" applyBorder="1" applyAlignment="1">
      <alignment horizontal="center" vertical="center"/>
    </xf>
    <xf numFmtId="0" fontId="6" fillId="5" borderId="23" xfId="0" applyFont="1" applyFill="1" applyBorder="1" applyAlignment="1">
      <alignment vertical="center" wrapText="1" shrinkToFit="1"/>
    </xf>
    <xf numFmtId="0" fontId="6" fillId="5" borderId="1" xfId="0" applyFont="1" applyFill="1" applyBorder="1" applyAlignment="1">
      <alignment vertical="center" wrapText="1" shrinkToFit="1"/>
    </xf>
    <xf numFmtId="0" fontId="6" fillId="5" borderId="22" xfId="0" applyFont="1" applyFill="1" applyBorder="1" applyAlignment="1">
      <alignment vertical="center" wrapText="1" shrinkToFit="1"/>
    </xf>
    <xf numFmtId="0" fontId="7" fillId="5" borderId="52" xfId="1" applyFont="1" applyFill="1" applyBorder="1" applyAlignment="1">
      <alignment horizontal="center" vertical="center"/>
    </xf>
    <xf numFmtId="0" fontId="7" fillId="5" borderId="56" xfId="1" applyFont="1" applyFill="1" applyBorder="1" applyAlignment="1">
      <alignment horizontal="center" vertical="center"/>
    </xf>
    <xf numFmtId="0" fontId="7" fillId="0" borderId="7" xfId="1" applyFont="1" applyBorder="1" applyAlignment="1">
      <alignment horizontal="left" vertical="center" wrapText="1"/>
    </xf>
    <xf numFmtId="0" fontId="7" fillId="0" borderId="8" xfId="1" applyFont="1" applyBorder="1" applyAlignment="1">
      <alignment horizontal="left" vertical="center" wrapText="1"/>
    </xf>
    <xf numFmtId="176" fontId="7" fillId="2" borderId="61" xfId="1" applyNumberFormat="1" applyFont="1" applyFill="1" applyBorder="1" applyAlignment="1">
      <alignment horizontal="left" vertical="center" wrapText="1"/>
    </xf>
    <xf numFmtId="176" fontId="7" fillId="2" borderId="5" xfId="1" applyNumberFormat="1" applyFont="1" applyFill="1" applyBorder="1" applyAlignment="1">
      <alignment horizontal="left" vertical="center" wrapText="1"/>
    </xf>
    <xf numFmtId="0" fontId="7" fillId="2" borderId="21" xfId="1" applyFont="1" applyFill="1" applyBorder="1" applyAlignment="1">
      <alignment horizontal="center" vertical="center"/>
    </xf>
    <xf numFmtId="0" fontId="7" fillId="2" borderId="24" xfId="1" applyFont="1" applyFill="1" applyBorder="1" applyAlignment="1">
      <alignment horizontal="center" vertical="center"/>
    </xf>
    <xf numFmtId="0" fontId="7" fillId="2" borderId="18" xfId="1" applyFont="1" applyFill="1" applyBorder="1" applyAlignment="1">
      <alignment horizontal="center" vertical="center"/>
    </xf>
    <xf numFmtId="0" fontId="7" fillId="2" borderId="17" xfId="1" applyFont="1" applyFill="1" applyBorder="1" applyAlignment="1">
      <alignment horizontal="center" vertical="center"/>
    </xf>
    <xf numFmtId="0" fontId="7" fillId="2" borderId="45" xfId="1" applyFont="1" applyFill="1" applyBorder="1" applyAlignment="1">
      <alignment horizontal="left" vertical="center" wrapText="1"/>
    </xf>
    <xf numFmtId="0" fontId="7" fillId="2" borderId="17" xfId="1" applyFont="1" applyFill="1" applyBorder="1" applyAlignment="1">
      <alignment horizontal="left" vertical="center" wrapText="1"/>
    </xf>
    <xf numFmtId="0" fontId="7" fillId="2" borderId="16" xfId="1" applyFont="1" applyFill="1" applyBorder="1" applyAlignment="1">
      <alignment horizontal="left" vertical="center" wrapText="1"/>
    </xf>
    <xf numFmtId="0" fontId="7" fillId="5" borderId="23" xfId="1" applyFont="1" applyFill="1" applyBorder="1" applyAlignment="1">
      <alignment horizontal="center" vertical="center"/>
    </xf>
    <xf numFmtId="0" fontId="7" fillId="5" borderId="14" xfId="1" applyFont="1" applyFill="1" applyBorder="1" applyAlignment="1">
      <alignment horizontal="center" vertical="center"/>
    </xf>
    <xf numFmtId="0" fontId="7" fillId="4" borderId="42" xfId="1" applyFont="1" applyFill="1" applyBorder="1" applyAlignment="1">
      <alignment vertical="center"/>
    </xf>
    <xf numFmtId="0" fontId="7" fillId="4" borderId="35" xfId="1" applyFont="1" applyFill="1" applyBorder="1" applyAlignment="1">
      <alignment vertical="center"/>
    </xf>
    <xf numFmtId="0" fontId="0" fillId="0" borderId="35" xfId="0" applyBorder="1" applyAlignment="1">
      <alignment vertical="center"/>
    </xf>
    <xf numFmtId="0" fontId="0" fillId="0" borderId="32" xfId="0" applyBorder="1" applyAlignment="1">
      <alignment vertical="center"/>
    </xf>
    <xf numFmtId="0" fontId="32" fillId="0" borderId="87" xfId="0" applyFont="1" applyFill="1" applyBorder="1" applyAlignment="1">
      <alignment horizontal="left" vertical="center" wrapText="1"/>
    </xf>
    <xf numFmtId="0" fontId="7" fillId="0" borderId="13" xfId="0" applyFont="1" applyBorder="1" applyAlignment="1">
      <alignment horizontal="center" vertical="center" textRotation="255"/>
    </xf>
    <xf numFmtId="0" fontId="7" fillId="0" borderId="9" xfId="0" applyFont="1" applyBorder="1" applyAlignment="1">
      <alignment horizontal="center" vertical="center" textRotation="255"/>
    </xf>
    <xf numFmtId="0" fontId="7" fillId="0" borderId="5" xfId="0" applyFont="1" applyBorder="1" applyAlignment="1">
      <alignment horizontal="center" vertical="center" textRotation="255"/>
    </xf>
    <xf numFmtId="0" fontId="7" fillId="0" borderId="23" xfId="1" applyFont="1" applyBorder="1" applyAlignment="1">
      <alignment horizontal="center" vertical="center" textRotation="255"/>
    </xf>
    <xf numFmtId="0" fontId="7" fillId="0" borderId="22" xfId="1" applyFont="1" applyBorder="1" applyAlignment="1">
      <alignment horizontal="center" vertical="center" textRotation="255"/>
    </xf>
    <xf numFmtId="0" fontId="7" fillId="0" borderId="25" xfId="1" applyFont="1" applyBorder="1" applyAlignment="1">
      <alignment horizontal="center" vertical="center" textRotation="255"/>
    </xf>
    <xf numFmtId="0" fontId="7" fillId="0" borderId="27" xfId="1" applyFont="1" applyBorder="1" applyAlignment="1">
      <alignment horizontal="center" vertical="center" textRotation="255"/>
    </xf>
    <xf numFmtId="0" fontId="7" fillId="0" borderId="21" xfId="1" applyFont="1" applyBorder="1" applyAlignment="1">
      <alignment horizontal="center" vertical="center" textRotation="255"/>
    </xf>
    <xf numFmtId="0" fontId="7" fillId="0" borderId="20" xfId="1" applyFont="1" applyBorder="1" applyAlignment="1">
      <alignment horizontal="center" vertical="center" textRotation="255"/>
    </xf>
    <xf numFmtId="0" fontId="7" fillId="2" borderId="31" xfId="1" applyFont="1" applyFill="1" applyBorder="1" applyAlignment="1">
      <alignment horizontal="center" vertical="center"/>
    </xf>
    <xf numFmtId="0" fontId="7" fillId="2" borderId="35" xfId="1" applyFont="1" applyFill="1" applyBorder="1" applyAlignment="1">
      <alignment horizontal="center" vertical="center"/>
    </xf>
    <xf numFmtId="176" fontId="7" fillId="2" borderId="40" xfId="1" applyNumberFormat="1" applyFont="1" applyFill="1" applyBorder="1" applyAlignment="1">
      <alignment horizontal="left" vertical="center" wrapText="1"/>
    </xf>
    <xf numFmtId="176" fontId="7" fillId="2" borderId="19" xfId="1" applyNumberFormat="1" applyFont="1" applyFill="1" applyBorder="1" applyAlignment="1">
      <alignment horizontal="left" vertical="center" wrapText="1"/>
    </xf>
    <xf numFmtId="176" fontId="7" fillId="2" borderId="51" xfId="1" applyNumberFormat="1" applyFont="1" applyFill="1" applyBorder="1" applyAlignment="1">
      <alignment horizontal="left" vertical="center" wrapText="1"/>
    </xf>
    <xf numFmtId="176" fontId="7" fillId="2" borderId="33" xfId="1" applyNumberFormat="1" applyFont="1" applyFill="1" applyBorder="1" applyAlignment="1">
      <alignment horizontal="left" vertical="center" wrapText="1"/>
    </xf>
    <xf numFmtId="0" fontId="7" fillId="0" borderId="31" xfId="1" applyFont="1" applyBorder="1" applyAlignment="1">
      <alignment horizontal="left" vertical="center" wrapText="1" shrinkToFit="1"/>
    </xf>
    <xf numFmtId="0" fontId="7" fillId="0" borderId="32" xfId="1" applyFont="1" applyBorder="1" applyAlignment="1">
      <alignment horizontal="left" vertical="center" wrapText="1" shrinkToFit="1"/>
    </xf>
    <xf numFmtId="0" fontId="7" fillId="0" borderId="18" xfId="1" applyFont="1" applyBorder="1" applyAlignment="1">
      <alignment horizontal="center" vertical="center" textRotation="255"/>
    </xf>
    <xf numFmtId="0" fontId="7" fillId="0" borderId="16" xfId="1" applyFont="1" applyBorder="1" applyAlignment="1">
      <alignment horizontal="center" vertical="center" textRotation="255"/>
    </xf>
    <xf numFmtId="0" fontId="7" fillId="0" borderId="23" xfId="0" applyFont="1" applyBorder="1" applyAlignment="1">
      <alignment horizontal="center" vertical="center" textRotation="255" wrapText="1"/>
    </xf>
    <xf numFmtId="0" fontId="7" fillId="0" borderId="22" xfId="0" applyFont="1" applyBorder="1" applyAlignment="1">
      <alignment horizontal="center" vertical="center" textRotation="255" wrapText="1"/>
    </xf>
    <xf numFmtId="0" fontId="7" fillId="0" borderId="25" xfId="0" applyFont="1" applyBorder="1" applyAlignment="1">
      <alignment horizontal="center" vertical="center" textRotation="255" wrapText="1"/>
    </xf>
    <xf numFmtId="0" fontId="7" fillId="0" borderId="27" xfId="0" applyFont="1" applyBorder="1" applyAlignment="1">
      <alignment horizontal="center" vertical="center" textRotation="255" wrapText="1"/>
    </xf>
    <xf numFmtId="0" fontId="7" fillId="0" borderId="21" xfId="0" applyFont="1" applyBorder="1" applyAlignment="1">
      <alignment horizontal="center" vertical="center" textRotation="255" wrapText="1"/>
    </xf>
    <xf numFmtId="0" fontId="7" fillId="0" borderId="20" xfId="0" applyFont="1" applyBorder="1" applyAlignment="1">
      <alignment horizontal="center" vertical="center" textRotation="255" wrapText="1"/>
    </xf>
    <xf numFmtId="0" fontId="7" fillId="0" borderId="3" xfId="1" applyFont="1" applyBorder="1" applyAlignment="1">
      <alignment horizontal="left" vertical="center" shrinkToFit="1"/>
    </xf>
    <xf numFmtId="0" fontId="7" fillId="0" borderId="4" xfId="1" applyFont="1" applyBorder="1" applyAlignment="1">
      <alignment horizontal="left" vertical="center" shrinkToFit="1"/>
    </xf>
    <xf numFmtId="0" fontId="7" fillId="0" borderId="12" xfId="1" applyFont="1" applyBorder="1" applyAlignment="1">
      <alignment horizontal="left" vertical="center"/>
    </xf>
    <xf numFmtId="0" fontId="7" fillId="0" borderId="11" xfId="1" applyFont="1" applyBorder="1" applyAlignment="1">
      <alignment horizontal="left" vertical="center"/>
    </xf>
    <xf numFmtId="176" fontId="7" fillId="2" borderId="52" xfId="1" applyNumberFormat="1" applyFont="1" applyFill="1" applyBorder="1" applyAlignment="1">
      <alignment vertical="center" wrapText="1"/>
    </xf>
    <xf numFmtId="176" fontId="7" fillId="2" borderId="13" xfId="1" applyNumberFormat="1" applyFont="1" applyFill="1" applyBorder="1" applyAlignment="1">
      <alignment vertical="center" wrapText="1"/>
    </xf>
    <xf numFmtId="0" fontId="5" fillId="2" borderId="59" xfId="1" applyFont="1" applyFill="1" applyBorder="1" applyAlignment="1">
      <alignment horizontal="center" vertical="center"/>
    </xf>
    <xf numFmtId="0" fontId="7" fillId="0" borderId="7" xfId="1" applyFont="1" applyBorder="1" applyAlignment="1">
      <alignment vertical="center" wrapText="1"/>
    </xf>
    <xf numFmtId="0" fontId="7" fillId="0" borderId="8" xfId="1" applyFont="1" applyBorder="1" applyAlignment="1">
      <alignment vertical="center" wrapText="1"/>
    </xf>
    <xf numFmtId="0" fontId="7" fillId="0" borderId="24" xfId="1" applyFont="1" applyBorder="1" applyAlignment="1">
      <alignment vertical="center" wrapText="1"/>
    </xf>
    <xf numFmtId="0" fontId="7" fillId="0" borderId="17" xfId="1" applyFont="1" applyBorder="1" applyAlignment="1">
      <alignment vertical="center" wrapText="1"/>
    </xf>
    <xf numFmtId="176" fontId="7" fillId="2" borderId="56" xfId="1" applyNumberFormat="1" applyFont="1" applyFill="1" applyBorder="1" applyAlignment="1">
      <alignment vertical="center" wrapText="1"/>
    </xf>
    <xf numFmtId="176" fontId="7" fillId="2" borderId="26" xfId="1" applyNumberFormat="1" applyFont="1" applyFill="1" applyBorder="1" applyAlignment="1">
      <alignment vertical="center" wrapText="1"/>
    </xf>
    <xf numFmtId="0" fontId="5" fillId="4" borderId="14" xfId="1" applyFont="1" applyFill="1" applyBorder="1" applyAlignment="1">
      <alignment horizontal="center" vertical="center"/>
    </xf>
    <xf numFmtId="0" fontId="5" fillId="4" borderId="29" xfId="1" applyFont="1" applyFill="1" applyBorder="1" applyAlignment="1">
      <alignment horizontal="center" vertical="center"/>
    </xf>
    <xf numFmtId="0" fontId="5" fillId="2" borderId="14" xfId="1" applyFont="1" applyFill="1" applyBorder="1" applyAlignment="1">
      <alignment horizontal="center" vertical="center"/>
    </xf>
    <xf numFmtId="0" fontId="5" fillId="2" borderId="29" xfId="1" applyFont="1" applyFill="1" applyBorder="1" applyAlignment="1">
      <alignment horizontal="center" vertical="center"/>
    </xf>
    <xf numFmtId="0" fontId="5" fillId="4" borderId="23" xfId="1" applyFont="1" applyFill="1" applyBorder="1" applyAlignment="1">
      <alignment horizontal="center" vertical="center"/>
    </xf>
    <xf numFmtId="0" fontId="5" fillId="4" borderId="1" xfId="1" applyFont="1" applyFill="1" applyBorder="1" applyAlignment="1">
      <alignment horizontal="center" vertical="center"/>
    </xf>
    <xf numFmtId="0" fontId="7" fillId="0" borderId="104" xfId="0" applyFont="1" applyFill="1" applyBorder="1" applyAlignment="1">
      <alignment horizontal="left" vertical="center"/>
    </xf>
    <xf numFmtId="0" fontId="8" fillId="0" borderId="16" xfId="0" applyFont="1" applyFill="1" applyBorder="1" applyAlignment="1">
      <alignment horizontal="left" vertical="center"/>
    </xf>
    <xf numFmtId="0" fontId="38" fillId="0" borderId="25" xfId="0" applyFont="1" applyBorder="1" applyAlignment="1">
      <alignment horizontal="left" vertical="center" indent="1"/>
    </xf>
    <xf numFmtId="0" fontId="38" fillId="0" borderId="0" xfId="0" applyFont="1" applyBorder="1" applyAlignment="1">
      <alignment horizontal="left" vertical="center" indent="1"/>
    </xf>
    <xf numFmtId="0" fontId="38" fillId="0" borderId="27" xfId="0" applyFont="1" applyBorder="1" applyAlignment="1">
      <alignment horizontal="left" vertical="center" indent="1"/>
    </xf>
    <xf numFmtId="0" fontId="43" fillId="0" borderId="25" xfId="0" applyFont="1" applyBorder="1" applyAlignment="1">
      <alignment horizontal="left" vertical="center" indent="2"/>
    </xf>
    <xf numFmtId="0" fontId="43" fillId="0" borderId="0" xfId="0" applyFont="1" applyBorder="1" applyAlignment="1">
      <alignment horizontal="left" vertical="center" indent="2"/>
    </xf>
    <xf numFmtId="0" fontId="43" fillId="0" borderId="27" xfId="0" applyFont="1" applyBorder="1" applyAlignment="1">
      <alignment horizontal="left" vertical="center" indent="2"/>
    </xf>
    <xf numFmtId="0" fontId="43" fillId="0" borderId="25" xfId="0" applyFont="1" applyBorder="1">
      <alignment vertical="center"/>
    </xf>
    <xf numFmtId="0" fontId="43" fillId="0" borderId="0" xfId="0" applyFont="1" applyBorder="1">
      <alignment vertical="center"/>
    </xf>
    <xf numFmtId="0" fontId="43" fillId="0" borderId="27" xfId="0" applyFont="1" applyBorder="1">
      <alignment vertical="center"/>
    </xf>
    <xf numFmtId="0" fontId="38" fillId="0" borderId="25" xfId="0" applyFont="1" applyBorder="1">
      <alignment vertical="center"/>
    </xf>
    <xf numFmtId="0" fontId="38" fillId="0" borderId="0" xfId="0" applyFont="1" applyBorder="1">
      <alignment vertical="center"/>
    </xf>
    <xf numFmtId="0" fontId="38" fillId="0" borderId="27" xfId="0" applyFont="1" applyBorder="1">
      <alignment vertical="center"/>
    </xf>
    <xf numFmtId="0" fontId="38" fillId="13" borderId="24" xfId="0" applyFont="1" applyFill="1" applyBorder="1" applyAlignment="1">
      <alignment horizontal="center" vertical="center"/>
    </xf>
    <xf numFmtId="0" fontId="40" fillId="14" borderId="106" xfId="4" applyFont="1" applyFill="1" applyBorder="1" applyAlignment="1">
      <alignment horizontal="center" vertical="center"/>
    </xf>
    <xf numFmtId="0" fontId="40" fillId="14" borderId="107" xfId="4" applyFont="1" applyFill="1" applyBorder="1" applyAlignment="1">
      <alignment horizontal="center" vertical="center"/>
    </xf>
    <xf numFmtId="0" fontId="40" fillId="14" borderId="108" xfId="4" applyFont="1" applyFill="1" applyBorder="1" applyAlignment="1">
      <alignment horizontal="center" vertical="center"/>
    </xf>
    <xf numFmtId="0" fontId="35" fillId="14" borderId="109" xfId="0" applyFont="1" applyFill="1" applyBorder="1" applyAlignment="1">
      <alignment vertical="center" wrapText="1"/>
    </xf>
    <xf numFmtId="0" fontId="35" fillId="14" borderId="26" xfId="0" applyFont="1" applyFill="1" applyBorder="1" applyAlignment="1">
      <alignment vertical="center" wrapText="1"/>
    </xf>
    <xf numFmtId="0" fontId="38" fillId="0" borderId="27" xfId="0" applyFont="1" applyBorder="1" applyAlignment="1">
      <alignment vertical="center" wrapText="1"/>
    </xf>
    <xf numFmtId="0" fontId="40" fillId="15" borderId="12" xfId="4" applyFont="1" applyFill="1" applyBorder="1" applyAlignment="1">
      <alignment horizontal="center" vertical="center"/>
    </xf>
    <xf numFmtId="0" fontId="40" fillId="15" borderId="11" xfId="4" applyFont="1" applyFill="1" applyBorder="1" applyAlignment="1">
      <alignment horizontal="center" vertical="center"/>
    </xf>
  </cellXfs>
  <cellStyles count="5">
    <cellStyle name="桁区切り" xfId="2" builtinId="6"/>
    <cellStyle name="標準" xfId="0" builtinId="0"/>
    <cellStyle name="標準 2" xfId="4"/>
    <cellStyle name="標準_⑤参考様式11,12号別紙(収支実績報告書（支援交付金））" xfId="1"/>
    <cellStyle name="標準_活動指針チェック表(記載例）181118_活動計画の記載要領v9（181214）別添３と５修正" xfId="3"/>
  </cellStyles>
  <dxfs count="0"/>
  <tableStyles count="0" defaultTableStyle="TableStyleMedium2" defaultPivotStyle="PivotStyleLight16"/>
  <colors>
    <mruColors>
      <color rgb="FFFFCC99"/>
      <color rgb="FFFFCC66"/>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24</xdr:col>
      <xdr:colOff>238125</xdr:colOff>
      <xdr:row>61</xdr:row>
      <xdr:rowOff>85725</xdr:rowOff>
    </xdr:from>
    <xdr:to>
      <xdr:col>24</xdr:col>
      <xdr:colOff>238126</xdr:colOff>
      <xdr:row>64</xdr:row>
      <xdr:rowOff>241300</xdr:rowOff>
    </xdr:to>
    <xdr:cxnSp macro="">
      <xdr:nvCxnSpPr>
        <xdr:cNvPr id="2" name="直線矢印コネクタ 1"/>
        <xdr:cNvCxnSpPr/>
      </xdr:nvCxnSpPr>
      <xdr:spPr>
        <a:xfrm flipH="1">
          <a:off x="7696200" y="12839700"/>
          <a:ext cx="1" cy="889000"/>
        </a:xfrm>
        <a:prstGeom prst="straightConnector1">
          <a:avLst/>
        </a:prstGeom>
        <a:ln w="254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33145</xdr:colOff>
      <xdr:row>101</xdr:row>
      <xdr:rowOff>121867</xdr:rowOff>
    </xdr:from>
    <xdr:to>
      <xdr:col>15</xdr:col>
      <xdr:colOff>635000</xdr:colOff>
      <xdr:row>104</xdr:row>
      <xdr:rowOff>121227</xdr:rowOff>
    </xdr:to>
    <xdr:sp macro="" textlink="">
      <xdr:nvSpPr>
        <xdr:cNvPr id="2" name="テキスト ボックス 1">
          <a:extLst>
            <a:ext uri="{FF2B5EF4-FFF2-40B4-BE49-F238E27FC236}">
              <a16:creationId xmlns="" xmlns:a16="http://schemas.microsoft.com/office/drawing/2014/main" id="{00000000-0008-0000-1000-000002000000}"/>
            </a:ext>
          </a:extLst>
        </xdr:cNvPr>
        <xdr:cNvSpPr txBox="1"/>
      </xdr:nvSpPr>
      <xdr:spPr>
        <a:xfrm>
          <a:off x="11615545" y="23143792"/>
          <a:ext cx="8621905" cy="628010"/>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活動記録に独自の取組を選択できるようにする場合は、黒い線より上に行挿入し、</a:t>
          </a:r>
          <a:r>
            <a:rPr kumimoji="1" lang="en-US" altLang="ja-JP" sz="1100"/>
            <a:t>F</a:t>
          </a:r>
          <a:r>
            <a:rPr kumimoji="1" lang="ja-JP" altLang="en-US" sz="1100"/>
            <a:t>列～</a:t>
          </a:r>
          <a:r>
            <a:rPr kumimoji="1" lang="en-US" altLang="ja-JP" sz="1100"/>
            <a:t>J</a:t>
          </a:r>
          <a:r>
            <a:rPr kumimoji="1" lang="ja-JP" altLang="en-US" sz="1100"/>
            <a:t>列に</a:t>
          </a:r>
          <a:r>
            <a:rPr kumimoji="1" lang="en-US" altLang="ja-JP" sz="1100"/>
            <a:t>100</a:t>
          </a:r>
          <a:r>
            <a:rPr kumimoji="1" lang="ja-JP" altLang="en-US" sz="1100"/>
            <a:t>番以降の番号、項目名等を追加してください。</a:t>
          </a:r>
        </a:p>
      </xdr:txBody>
    </xdr:sp>
    <xdr:clientData/>
  </xdr:twoCellAnchor>
  <xdr:twoCellAnchor>
    <xdr:from>
      <xdr:col>16</xdr:col>
      <xdr:colOff>19440</xdr:colOff>
      <xdr:row>56</xdr:row>
      <xdr:rowOff>116632</xdr:rowOff>
    </xdr:from>
    <xdr:to>
      <xdr:col>16</xdr:col>
      <xdr:colOff>3217118</xdr:colOff>
      <xdr:row>61</xdr:row>
      <xdr:rowOff>0</xdr:rowOff>
    </xdr:to>
    <xdr:sp macro="" textlink="">
      <xdr:nvSpPr>
        <xdr:cNvPr id="3" name="テキスト ボックス 2">
          <a:extLst>
            <a:ext uri="{FF2B5EF4-FFF2-40B4-BE49-F238E27FC236}">
              <a16:creationId xmlns="" xmlns:a16="http://schemas.microsoft.com/office/drawing/2014/main" id="{00000000-0008-0000-1000-000003000000}"/>
            </a:ext>
          </a:extLst>
        </xdr:cNvPr>
        <xdr:cNvSpPr txBox="1"/>
      </xdr:nvSpPr>
      <xdr:spPr>
        <a:xfrm>
          <a:off x="20307690" y="13423057"/>
          <a:ext cx="2721428" cy="1026368"/>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独自の取組を選択できるようにする場合は、この下に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17</xdr:col>
      <xdr:colOff>102434</xdr:colOff>
      <xdr:row>65</xdr:row>
      <xdr:rowOff>78341</xdr:rowOff>
    </xdr:from>
    <xdr:to>
      <xdr:col>17</xdr:col>
      <xdr:colOff>2370159</xdr:colOff>
      <xdr:row>70</xdr:row>
      <xdr:rowOff>130048</xdr:rowOff>
    </xdr:to>
    <xdr:sp macro="" textlink="">
      <xdr:nvSpPr>
        <xdr:cNvPr id="4" name="テキスト ボックス 3">
          <a:extLst>
            <a:ext uri="{FF2B5EF4-FFF2-40B4-BE49-F238E27FC236}">
              <a16:creationId xmlns="" xmlns:a16="http://schemas.microsoft.com/office/drawing/2014/main" id="{00000000-0008-0000-1000-000004000000}"/>
            </a:ext>
          </a:extLst>
        </xdr:cNvPr>
        <xdr:cNvSpPr txBox="1"/>
      </xdr:nvSpPr>
      <xdr:spPr>
        <a:xfrm>
          <a:off x="23133884" y="15442166"/>
          <a:ext cx="2267725" cy="1194707"/>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独自の取組を選択できるようにする場合は、この下に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18</xdr:col>
      <xdr:colOff>102050</xdr:colOff>
      <xdr:row>92</xdr:row>
      <xdr:rowOff>184287</xdr:rowOff>
    </xdr:from>
    <xdr:to>
      <xdr:col>18</xdr:col>
      <xdr:colOff>2328730</xdr:colOff>
      <xdr:row>97</xdr:row>
      <xdr:rowOff>25946</xdr:rowOff>
    </xdr:to>
    <xdr:sp macro="" textlink="">
      <xdr:nvSpPr>
        <xdr:cNvPr id="5" name="テキスト ボックス 4">
          <a:extLst>
            <a:ext uri="{FF2B5EF4-FFF2-40B4-BE49-F238E27FC236}">
              <a16:creationId xmlns="" xmlns:a16="http://schemas.microsoft.com/office/drawing/2014/main" id="{00000000-0008-0000-1000-000005000000}"/>
            </a:ext>
          </a:extLst>
        </xdr:cNvPr>
        <xdr:cNvSpPr txBox="1"/>
      </xdr:nvSpPr>
      <xdr:spPr>
        <a:xfrm>
          <a:off x="25648100" y="21320262"/>
          <a:ext cx="2226680" cy="889409"/>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独自の取組を選択できるようにする場合は、この下に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10</xdr:col>
      <xdr:colOff>157361</xdr:colOff>
      <xdr:row>8</xdr:row>
      <xdr:rowOff>130860</xdr:rowOff>
    </xdr:from>
    <xdr:to>
      <xdr:col>16</xdr:col>
      <xdr:colOff>2303160</xdr:colOff>
      <xdr:row>14</xdr:row>
      <xdr:rowOff>203740</xdr:rowOff>
    </xdr:to>
    <xdr:sp macro="" textlink="">
      <xdr:nvSpPr>
        <xdr:cNvPr id="6" name="テキスト ボックス 5">
          <a:extLst>
            <a:ext uri="{FF2B5EF4-FFF2-40B4-BE49-F238E27FC236}">
              <a16:creationId xmlns="" xmlns:a16="http://schemas.microsoft.com/office/drawing/2014/main" id="{00000000-0008-0000-1000-000006000000}"/>
            </a:ext>
          </a:extLst>
        </xdr:cNvPr>
        <xdr:cNvSpPr txBox="1"/>
      </xdr:nvSpPr>
      <xdr:spPr>
        <a:xfrm>
          <a:off x="11739761" y="2464485"/>
          <a:ext cx="10851649" cy="1444480"/>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t>組織の方は、このシートの内容を変更しないでください。</a:t>
          </a:r>
        </a:p>
      </xdr:txBody>
    </xdr:sp>
    <xdr:clientData/>
  </xdr:twoCellAnchor>
  <xdr:twoCellAnchor>
    <xdr:from>
      <xdr:col>0</xdr:col>
      <xdr:colOff>0</xdr:colOff>
      <xdr:row>0</xdr:row>
      <xdr:rowOff>27214</xdr:rowOff>
    </xdr:from>
    <xdr:to>
      <xdr:col>9</xdr:col>
      <xdr:colOff>1406599</xdr:colOff>
      <xdr:row>0</xdr:row>
      <xdr:rowOff>536691</xdr:rowOff>
    </xdr:to>
    <xdr:sp macro="" textlink="">
      <xdr:nvSpPr>
        <xdr:cNvPr id="7" name="正方形/長方形 6">
          <a:extLst>
            <a:ext uri="{FF2B5EF4-FFF2-40B4-BE49-F238E27FC236}">
              <a16:creationId xmlns="" xmlns:a16="http://schemas.microsoft.com/office/drawing/2014/main" id="{00000000-0008-0000-1000-000007000000}"/>
            </a:ext>
          </a:extLst>
        </xdr:cNvPr>
        <xdr:cNvSpPr/>
      </xdr:nvSpPr>
      <xdr:spPr>
        <a:xfrm>
          <a:off x="0" y="27214"/>
          <a:ext cx="11530313" cy="509477"/>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変更禁止</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100.1.24\&#32068;&#32340;h26\08&#36786;&#26519;&#37096;\02&#32789;&#22320;&#26519;&#21209;&#35506;\01&#32789;&#22320;&#25285;&#24403;\06-A&#65398;-&#22810;&#38754;&#30340;&#27231;&#33021;&#25903;&#25173;&#20132;&#20184;&#37329;&#20107;&#26989;\01&#22810;&#38754;&#30340;&#27231;&#33021;&#25903;&#25173;&#20132;&#20184;&#37329;&#20107;&#26989;&#12304;10&#12305;\&#9670;&#36786;&#22320;&#12539;&#27700;&#20445;&#20840;&#31649;&#29702;&#25903;&#25173;&#20132;&#20184;&#37329;&#65288;H23.4.1&#65374;&#65289;\R%2002&#24180;&#24230;\04&#22269;&#30476;&#35201;&#32177;&#12539;&#36890;&#30693;&#31561;\200428%20&#12304;&#22810;&#38754;&#12305;&#20196;&#21644;&#65298;&#24180;&#24230;&#12288;&#35201;&#32177;&#12539;&#35201;&#38936;&#12539;&#27096;&#24335;&#12395;&#12388;&#12356;&#12390;\&#21332;&#35696;&#20250;HP&#12363;&#12425;\&#30003;&#35531;&#12539;&#22577;&#21578;&#26360;&#27096;&#24335;&#65288;&#38263;&#37326;&#30476;&#29256;&#65295;&#35352;&#20837;&#12394;&#12375;&#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PC）"/>
      <sheetName val="はじめに (手書き)"/>
      <sheetName val="様式第1-1号"/>
      <sheetName val="様式第1-2号"/>
      <sheetName val="様式第1-3号"/>
      <sheetName val="活動計画書"/>
      <sheetName val="加算措置"/>
      <sheetName val="位置図"/>
      <sheetName val="構成員一覧"/>
      <sheetName val="長寿命化整備計画"/>
      <sheetName val="工事確認書"/>
      <sheetName val="活動記録 "/>
      <sheetName val="金銭出納簿"/>
      <sheetName val="報告書"/>
      <sheetName val="別紙（持越金）"/>
      <sheetName val="【取組番号早見表】 "/>
      <sheetName val="【取組番号表】"/>
      <sheetName val="【選択肢】"/>
      <sheetName val="【市町村用】"/>
      <sheetName val="別記3-1(1)"/>
      <sheetName val="別記3-1(2)"/>
      <sheetName val="別記3-1(3)"/>
      <sheetName val="市町村コードH30.10.1"/>
    </sheetNames>
    <sheetDataSet>
      <sheetData sheetId="0"/>
      <sheetData sheetId="1"/>
      <sheetData sheetId="2">
        <row r="17">
          <cell r="C17" t="str">
            <v>■</v>
          </cell>
        </row>
        <row r="18">
          <cell r="C18" t="str">
            <v>□</v>
          </cell>
        </row>
        <row r="19">
          <cell r="C19" t="str">
            <v>□</v>
          </cell>
        </row>
        <row r="22">
          <cell r="C22" t="str">
            <v>□</v>
          </cell>
        </row>
      </sheetData>
      <sheetData sheetId="3"/>
      <sheetData sheetId="4"/>
      <sheetData sheetId="5">
        <row r="16">
          <cell r="I16">
            <v>0</v>
          </cell>
        </row>
        <row r="28">
          <cell r="I28">
            <v>0</v>
          </cell>
        </row>
        <row r="40">
          <cell r="I40">
            <v>0</v>
          </cell>
        </row>
      </sheetData>
      <sheetData sheetId="6">
        <row r="13">
          <cell r="I13">
            <v>0</v>
          </cell>
        </row>
        <row r="39">
          <cell r="I39">
            <v>0</v>
          </cell>
        </row>
        <row r="72">
          <cell r="I72">
            <v>0</v>
          </cell>
        </row>
        <row r="77">
          <cell r="M77">
            <v>40000</v>
          </cell>
        </row>
        <row r="78">
          <cell r="M78">
            <v>80000</v>
          </cell>
        </row>
        <row r="79">
          <cell r="M79">
            <v>160000</v>
          </cell>
        </row>
      </sheetData>
      <sheetData sheetId="7"/>
      <sheetData sheetId="8"/>
      <sheetData sheetId="9"/>
      <sheetData sheetId="10"/>
      <sheetData sheetId="11"/>
      <sheetData sheetId="12"/>
      <sheetData sheetId="13"/>
      <sheetData sheetId="14"/>
      <sheetData sheetId="15"/>
      <sheetData sheetId="16"/>
      <sheetData sheetId="17">
        <row r="3">
          <cell r="A3" t="str">
            <v>■</v>
          </cell>
          <cell r="B3" t="str">
            <v>○</v>
          </cell>
          <cell r="C3" t="str">
            <v>○</v>
          </cell>
          <cell r="D3" t="str">
            <v>生態系保全</v>
          </cell>
          <cell r="E3" t="str">
            <v>循環かんがいによる水質保全</v>
          </cell>
          <cell r="F3" t="str">
            <v>水路</v>
          </cell>
          <cell r="G3" t="str">
            <v>km</v>
          </cell>
          <cell r="I3">
            <v>1</v>
          </cell>
          <cell r="J3" t="str">
            <v>１.前年度持越</v>
          </cell>
        </row>
        <row r="4">
          <cell r="A4" t="str">
            <v>□</v>
          </cell>
          <cell r="C4" t="str">
            <v>－</v>
          </cell>
          <cell r="D4" t="str">
            <v>水質保全</v>
          </cell>
          <cell r="E4" t="str">
            <v>浄化水路による水質保全</v>
          </cell>
          <cell r="F4" t="str">
            <v>農道</v>
          </cell>
          <cell r="G4" t="str">
            <v>箇所</v>
          </cell>
          <cell r="I4">
            <v>2</v>
          </cell>
          <cell r="J4" t="str">
            <v>２.交付金</v>
          </cell>
        </row>
        <row r="5">
          <cell r="C5" t="str">
            <v>×</v>
          </cell>
          <cell r="D5" t="str">
            <v>景観形成・生活環境保全</v>
          </cell>
          <cell r="E5" t="str">
            <v>地下水かん養</v>
          </cell>
          <cell r="F5" t="str">
            <v>ため池</v>
          </cell>
          <cell r="J5" t="str">
            <v>３.利子等</v>
          </cell>
        </row>
        <row r="6">
          <cell r="D6" t="str">
            <v>水田貯留・地下水かん養</v>
          </cell>
          <cell r="E6" t="str">
            <v>持続的な水管理</v>
          </cell>
          <cell r="F6" t="str">
            <v>農地に係る施設</v>
          </cell>
          <cell r="J6" t="str">
            <v>４.日当</v>
          </cell>
        </row>
        <row r="7">
          <cell r="D7" t="str">
            <v>資源循環</v>
          </cell>
          <cell r="E7" t="str">
            <v>土壌流出防止</v>
          </cell>
          <cell r="J7" t="str">
            <v>５.購入・リース費</v>
          </cell>
        </row>
        <row r="8">
          <cell r="E8" t="str">
            <v>生物多様性の回復</v>
          </cell>
          <cell r="J8" t="str">
            <v>６.外注費</v>
          </cell>
        </row>
        <row r="9">
          <cell r="E9" t="str">
            <v>水環境の回復</v>
          </cell>
          <cell r="J9" t="str">
            <v>７.その他支出</v>
          </cell>
        </row>
        <row r="10">
          <cell r="E10" t="str">
            <v>持続的な畦畔管理</v>
          </cell>
          <cell r="J10" t="str">
            <v>８.返還</v>
          </cell>
        </row>
        <row r="11">
          <cell r="E11" t="str">
            <v>専門家の指導</v>
          </cell>
        </row>
        <row r="44">
          <cell r="Q44" t="str">
            <v>39 生物の生息状況の把握（生態系保全）</v>
          </cell>
        </row>
        <row r="45">
          <cell r="Q45" t="str">
            <v>40 外来種の駆除（生態系保全）</v>
          </cell>
        </row>
        <row r="46">
          <cell r="Q46" t="str">
            <v>41 その他（生態系保全）</v>
          </cell>
        </row>
        <row r="47">
          <cell r="Q47" t="str">
            <v>42 水質モニタリングの実施・記録管理（水質保全）</v>
          </cell>
        </row>
        <row r="48">
          <cell r="Q48" t="str">
            <v>43 畑からの土砂流出対策（水質保全）</v>
          </cell>
        </row>
        <row r="49">
          <cell r="Q49" t="str">
            <v>44 その他（水質保全）</v>
          </cell>
        </row>
        <row r="50">
          <cell r="Q50" t="str">
            <v>45 植栽等の景観形成活動（景観形成・生活環境保全）</v>
          </cell>
        </row>
        <row r="51">
          <cell r="Q51" t="str">
            <v>46 施設等の定期的な巡回点検・清掃（景観形成・生活環境保全）</v>
          </cell>
        </row>
        <row r="52">
          <cell r="Q52" t="str">
            <v>47 その他（景観形成・生活環境保全）</v>
          </cell>
        </row>
        <row r="53">
          <cell r="Q53" t="str">
            <v>48 水田の貯留機能向上活動（水田貯留機能増進・地下水かん養）</v>
          </cell>
        </row>
        <row r="54">
          <cell r="Q54" t="str">
            <v>49 地下水かん養活動、水源かん養林の保全（水田貯留機能増進・地下水かん養）</v>
          </cell>
        </row>
        <row r="55">
          <cell r="Q55" t="str">
            <v>50 地域資源の活用・資源循環活動（資源循環）</v>
          </cell>
        </row>
        <row r="57">
          <cell r="R57" t="str">
            <v>52　遊休農地の有効活用</v>
          </cell>
        </row>
        <row r="58">
          <cell r="R58" t="str">
            <v>53　農地周りの環境改善活動の強化</v>
          </cell>
        </row>
        <row r="59">
          <cell r="R59" t="str">
            <v>54　地域住民による直営施工</v>
          </cell>
        </row>
        <row r="60">
          <cell r="R60" t="str">
            <v>55　防災・減災力の強化</v>
          </cell>
        </row>
        <row r="61">
          <cell r="R61" t="str">
            <v>56　農村環境保全活動の幅広い展開</v>
          </cell>
        </row>
        <row r="62">
          <cell r="R62" t="str">
            <v>57　やすらぎ・福祉及び教育機能の活用</v>
          </cell>
        </row>
        <row r="63">
          <cell r="R63" t="str">
            <v>58　農村文化の伝承を通じた農村コミュニティの強化</v>
          </cell>
        </row>
        <row r="64">
          <cell r="R64" t="str">
            <v>59　都道府県、市町村が特に認める活動</v>
          </cell>
        </row>
        <row r="66">
          <cell r="S66" t="str">
            <v>61　水路の補修</v>
          </cell>
        </row>
        <row r="67">
          <cell r="S67" t="str">
            <v>62　水路の更新等</v>
          </cell>
        </row>
        <row r="68">
          <cell r="S68" t="str">
            <v>63　農道の補修</v>
          </cell>
        </row>
        <row r="69">
          <cell r="S69" t="str">
            <v>64　農道の更新等</v>
          </cell>
        </row>
        <row r="70">
          <cell r="S70" t="str">
            <v>65　ため池の補修</v>
          </cell>
        </row>
        <row r="71">
          <cell r="S71" t="str">
            <v>66　ため池（附帯施設）の更新等</v>
          </cell>
        </row>
        <row r="72">
          <cell r="S72" t="str">
            <v>109 取水施設の補修</v>
          </cell>
        </row>
        <row r="73">
          <cell r="S73" t="str">
            <v>110 除塵施設（スクリーン等）の補修</v>
          </cell>
        </row>
        <row r="74">
          <cell r="S74" t="str">
            <v>111 水路法面の補修</v>
          </cell>
        </row>
        <row r="75">
          <cell r="S75" t="str">
            <v>112 空気弁、バルブ制御施設等の補修</v>
          </cell>
        </row>
        <row r="76">
          <cell r="S76" t="str">
            <v>113 取水施設の更新</v>
          </cell>
        </row>
        <row r="77">
          <cell r="S77" t="str">
            <v>114 除塵施設（スクリーン等）の更新</v>
          </cell>
        </row>
        <row r="78">
          <cell r="S78" t="str">
            <v>115 集水桝、分水桝の更新</v>
          </cell>
        </row>
        <row r="79">
          <cell r="S79" t="str">
            <v>116 甲蓋の設置</v>
          </cell>
        </row>
        <row r="80">
          <cell r="S80" t="str">
            <v>117 空気弁、バルブ制御施設等の更新</v>
          </cell>
        </row>
        <row r="81">
          <cell r="S81" t="str">
            <v>118 ため池の浚渫</v>
          </cell>
        </row>
        <row r="82">
          <cell r="S82" t="str">
            <v>119 波除護岸の更新</v>
          </cell>
        </row>
        <row r="83">
          <cell r="S83" t="str">
            <v>120 洪水吐の更新</v>
          </cell>
        </row>
        <row r="84">
          <cell r="S84" t="str">
            <v>121 暗渠排水・排水口の補修</v>
          </cell>
        </row>
        <row r="85">
          <cell r="S85" t="str">
            <v>122 給排水施設の補修</v>
          </cell>
        </row>
        <row r="86">
          <cell r="S86" t="str">
            <v>123 固定式散水施設（ヘッドまで）の補修</v>
          </cell>
        </row>
        <row r="87">
          <cell r="S87" t="str">
            <v>124 鳥獣害防護柵の補修</v>
          </cell>
        </row>
        <row r="88">
          <cell r="S88" t="str">
            <v>125 暗渠排水・排水口の更新</v>
          </cell>
        </row>
        <row r="89">
          <cell r="S89" t="str">
            <v>126 給排水施設の更新</v>
          </cell>
        </row>
        <row r="90">
          <cell r="S90" t="str">
            <v>127 固定式散水施設（ヘッドまで）の更新</v>
          </cell>
        </row>
        <row r="91">
          <cell r="S91" t="str">
            <v>128 鳥獣害防護柵の更新</v>
          </cell>
        </row>
      </sheetData>
      <sheetData sheetId="18"/>
      <sheetData sheetId="19"/>
      <sheetData sheetId="20"/>
      <sheetData sheetId="21"/>
      <sheetData sheetId="2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I322"/>
  <sheetViews>
    <sheetView tabSelected="1" view="pageBreakPreview" zoomScaleNormal="100" zoomScaleSheetLayoutView="100" workbookViewId="0">
      <selection activeCell="L10" sqref="L10"/>
    </sheetView>
  </sheetViews>
  <sheetFormatPr defaultColWidth="4.125" defaultRowHeight="18" customHeight="1"/>
  <cols>
    <col min="1" max="1" width="1.875" style="85" customWidth="1"/>
    <col min="2" max="2" width="4.625" style="85" customWidth="1"/>
    <col min="3" max="3" width="8.75" style="85" customWidth="1"/>
    <col min="4" max="4" width="3.5" style="85" customWidth="1"/>
    <col min="5" max="5" width="7.75" style="85" customWidth="1"/>
    <col min="6" max="6" width="3.5" style="85" customWidth="1"/>
    <col min="7" max="7" width="7.75" style="85" customWidth="1"/>
    <col min="8" max="8" width="3.5" style="85" customWidth="1"/>
    <col min="9" max="9" width="7.375" style="85" customWidth="1"/>
    <col min="10" max="10" width="3.5" style="85" customWidth="1"/>
    <col min="11" max="11" width="8" style="85" customWidth="1"/>
    <col min="12" max="12" width="12.5" style="85" customWidth="1"/>
    <col min="13" max="13" width="7.375" style="85" customWidth="1"/>
    <col min="14" max="14" width="12.25" style="85" customWidth="1"/>
    <col min="15" max="15" width="2.625" style="85" customWidth="1"/>
    <col min="16" max="16" width="5.875" style="85" customWidth="1"/>
    <col min="17" max="122" width="4.625" style="85" customWidth="1"/>
    <col min="123" max="255" width="8.625" style="85" customWidth="1"/>
    <col min="256" max="16384" width="4.125" style="85"/>
  </cols>
  <sheetData>
    <row r="2" spans="1:16" s="164" customFormat="1" ht="24" customHeight="1">
      <c r="A2" s="250" t="s">
        <v>286</v>
      </c>
      <c r="D2" s="88"/>
      <c r="M2" s="450">
        <v>44295</v>
      </c>
      <c r="N2" s="451"/>
    </row>
    <row r="3" spans="1:16" s="164" customFormat="1" ht="42.75" customHeight="1">
      <c r="A3" s="251"/>
      <c r="D3" s="88"/>
      <c r="E3" s="252"/>
    </row>
    <row r="4" spans="1:16" s="164" customFormat="1" ht="76.5" customHeight="1">
      <c r="B4" s="452" t="s">
        <v>287</v>
      </c>
      <c r="C4" s="453"/>
      <c r="D4" s="453"/>
      <c r="E4" s="453"/>
      <c r="F4" s="453"/>
      <c r="G4" s="453"/>
      <c r="H4" s="453"/>
      <c r="I4" s="453"/>
      <c r="J4" s="453"/>
      <c r="K4" s="453"/>
      <c r="L4" s="453"/>
      <c r="M4" s="453"/>
      <c r="N4" s="453"/>
    </row>
    <row r="5" spans="1:16" s="164" customFormat="1" ht="21.75" customHeight="1">
      <c r="B5" s="253"/>
      <c r="C5" s="253"/>
      <c r="D5" s="253"/>
      <c r="E5" s="253"/>
      <c r="F5" s="254"/>
      <c r="G5" s="254"/>
      <c r="H5" s="254"/>
      <c r="I5" s="254"/>
      <c r="J5" s="254"/>
      <c r="K5" s="254"/>
      <c r="L5" s="254"/>
      <c r="M5" s="254"/>
      <c r="N5" s="254"/>
    </row>
    <row r="6" spans="1:16" s="164" customFormat="1" ht="21.75" customHeight="1">
      <c r="D6" s="443" t="s">
        <v>288</v>
      </c>
      <c r="E6" s="443"/>
      <c r="F6" s="444"/>
      <c r="G6" s="445"/>
      <c r="H6" s="445"/>
      <c r="I6" s="445"/>
      <c r="J6" s="445"/>
      <c r="K6" s="445"/>
      <c r="L6" s="446"/>
    </row>
    <row r="7" spans="1:16" s="164" customFormat="1" ht="30.75" customHeight="1">
      <c r="D7" s="447" t="s">
        <v>289</v>
      </c>
      <c r="E7" s="447"/>
      <c r="F7" s="448" t="str">
        <f>'[1]はじめに（PC）'!D4&amp;""</f>
        <v/>
      </c>
      <c r="G7" s="449"/>
      <c r="H7" s="449"/>
      <c r="I7" s="449"/>
      <c r="J7" s="449"/>
      <c r="K7" s="449"/>
      <c r="L7" s="454"/>
      <c r="P7" s="160"/>
    </row>
    <row r="8" spans="1:16" s="164" customFormat="1" ht="11.25" customHeight="1">
      <c r="D8" s="255"/>
      <c r="E8" s="255"/>
      <c r="F8" s="82"/>
      <c r="G8" s="256"/>
      <c r="H8" s="256"/>
      <c r="I8" s="256"/>
      <c r="J8" s="256"/>
      <c r="K8" s="256"/>
      <c r="L8" s="256"/>
    </row>
    <row r="9" spans="1:16" s="164" customFormat="1" ht="19.5" customHeight="1">
      <c r="D9" s="443" t="s">
        <v>288</v>
      </c>
      <c r="E9" s="443"/>
      <c r="F9" s="444"/>
      <c r="G9" s="445"/>
      <c r="H9" s="445"/>
      <c r="I9" s="445"/>
      <c r="J9" s="445"/>
      <c r="K9" s="445"/>
      <c r="L9" s="446"/>
    </row>
    <row r="10" spans="1:16" s="164" customFormat="1" ht="30.75" customHeight="1">
      <c r="D10" s="447" t="s">
        <v>290</v>
      </c>
      <c r="E10" s="447"/>
      <c r="F10" s="448" t="str">
        <f>'[1]はじめに（PC）'!D5&amp;""</f>
        <v/>
      </c>
      <c r="G10" s="449"/>
      <c r="H10" s="449"/>
      <c r="I10" s="449"/>
      <c r="J10" s="449"/>
      <c r="K10" s="449"/>
      <c r="L10" s="257" t="s">
        <v>291</v>
      </c>
      <c r="P10" s="160"/>
    </row>
    <row r="11" spans="1:16" s="164" customFormat="1" ht="11.25" customHeight="1">
      <c r="D11" s="255"/>
      <c r="E11" s="255"/>
      <c r="F11" s="258"/>
      <c r="H11" s="258"/>
      <c r="I11" s="258"/>
      <c r="J11" s="258"/>
      <c r="K11" s="258"/>
      <c r="L11" s="258"/>
    </row>
    <row r="12" spans="1:16" s="164" customFormat="1" ht="21.75" customHeight="1">
      <c r="D12" s="443" t="s">
        <v>288</v>
      </c>
      <c r="E12" s="443"/>
      <c r="F12" s="444"/>
      <c r="G12" s="445"/>
      <c r="H12" s="445"/>
      <c r="I12" s="445"/>
      <c r="J12" s="445"/>
      <c r="K12" s="445"/>
      <c r="L12" s="446"/>
    </row>
    <row r="13" spans="1:16" s="164" customFormat="1" ht="30.75" customHeight="1">
      <c r="D13" s="447" t="s">
        <v>292</v>
      </c>
      <c r="E13" s="447"/>
      <c r="F13" s="448" t="str">
        <f>'[1]はじめに（PC）'!D6&amp;""</f>
        <v/>
      </c>
      <c r="G13" s="449"/>
      <c r="H13" s="449"/>
      <c r="I13" s="449"/>
      <c r="J13" s="449"/>
      <c r="K13" s="449"/>
      <c r="L13" s="454"/>
    </row>
    <row r="14" spans="1:16" s="164" customFormat="1" ht="20.25" customHeight="1">
      <c r="E14" s="101"/>
    </row>
    <row r="15" spans="1:16" s="164" customFormat="1" ht="21.75" customHeight="1">
      <c r="C15" s="101"/>
      <c r="D15" s="101"/>
      <c r="E15" s="101"/>
    </row>
    <row r="16" spans="1:16" s="164" customFormat="1" ht="21.75" customHeight="1">
      <c r="D16" s="259" t="s">
        <v>293</v>
      </c>
      <c r="E16" s="467" t="s">
        <v>294</v>
      </c>
      <c r="F16" s="467"/>
      <c r="G16" s="467"/>
      <c r="H16" s="467"/>
      <c r="I16" s="467"/>
      <c r="J16" s="467"/>
      <c r="K16" s="467"/>
      <c r="L16" s="467"/>
      <c r="M16" s="467"/>
      <c r="N16" s="467"/>
    </row>
    <row r="17" spans="1:35" s="164" customFormat="1" ht="16.5" customHeight="1">
      <c r="B17" s="94"/>
      <c r="C17" s="88"/>
      <c r="D17" s="260"/>
      <c r="E17" s="260"/>
      <c r="F17" s="254"/>
      <c r="G17" s="254"/>
      <c r="H17" s="254"/>
      <c r="I17" s="254"/>
      <c r="J17" s="254"/>
      <c r="K17" s="254"/>
      <c r="L17" s="254"/>
      <c r="M17" s="254"/>
      <c r="N17" s="254"/>
    </row>
    <row r="18" spans="1:35" s="164" customFormat="1" ht="21.75" customHeight="1">
      <c r="D18" s="254" t="s">
        <v>295</v>
      </c>
      <c r="E18" s="261"/>
      <c r="F18" s="260"/>
      <c r="G18" s="260"/>
      <c r="H18" s="254"/>
      <c r="I18" s="254"/>
      <c r="J18" s="254"/>
      <c r="K18" s="254"/>
      <c r="L18" s="254"/>
      <c r="M18" s="254"/>
      <c r="N18" s="254"/>
    </row>
    <row r="19" spans="1:35" s="164" customFormat="1" ht="21.75" customHeight="1">
      <c r="D19" s="262" t="str">
        <f>'[1]様式第1-1号'!C17</f>
        <v>■</v>
      </c>
      <c r="E19" s="468" t="s">
        <v>296</v>
      </c>
      <c r="F19" s="469"/>
      <c r="G19" s="469"/>
      <c r="H19" s="469"/>
      <c r="I19" s="469"/>
      <c r="J19" s="469"/>
      <c r="K19" s="469"/>
      <c r="L19" s="470"/>
      <c r="M19" s="263" t="s">
        <v>297</v>
      </c>
    </row>
    <row r="20" spans="1:35" s="164" customFormat="1" ht="21.75" customHeight="1">
      <c r="D20" s="264" t="str">
        <f>'[1]様式第1-1号'!C18</f>
        <v>□</v>
      </c>
      <c r="E20" s="468" t="s">
        <v>298</v>
      </c>
      <c r="F20" s="469"/>
      <c r="G20" s="469"/>
      <c r="H20" s="469"/>
      <c r="I20" s="469"/>
      <c r="J20" s="469"/>
      <c r="K20" s="469"/>
      <c r="L20" s="470"/>
      <c r="M20" s="263" t="s">
        <v>299</v>
      </c>
    </row>
    <row r="21" spans="1:35" s="164" customFormat="1" ht="21.75" customHeight="1">
      <c r="D21" s="264" t="str">
        <f>'[1]様式第1-1号'!C19</f>
        <v>□</v>
      </c>
      <c r="E21" s="468" t="s">
        <v>300</v>
      </c>
      <c r="F21" s="469"/>
      <c r="G21" s="469"/>
      <c r="H21" s="469"/>
      <c r="I21" s="469"/>
      <c r="J21" s="469"/>
      <c r="K21" s="469"/>
      <c r="L21" s="470"/>
      <c r="M21" s="263" t="s">
        <v>299</v>
      </c>
    </row>
    <row r="22" spans="1:35" s="164" customFormat="1" ht="21.75" customHeight="1">
      <c r="D22" s="264" t="str">
        <f>'[1]様式第1-1号'!C22</f>
        <v>□</v>
      </c>
      <c r="E22" s="455" t="s">
        <v>301</v>
      </c>
      <c r="F22" s="456"/>
      <c r="G22" s="456"/>
      <c r="H22" s="456"/>
      <c r="I22" s="456"/>
      <c r="J22" s="456"/>
      <c r="K22" s="456"/>
      <c r="L22" s="457"/>
      <c r="M22" s="263" t="s">
        <v>299</v>
      </c>
    </row>
    <row r="23" spans="1:35" s="164" customFormat="1" ht="28.5" customHeight="1">
      <c r="C23" s="208"/>
      <c r="D23" s="265" t="s">
        <v>302</v>
      </c>
      <c r="E23" s="266"/>
      <c r="F23" s="266"/>
      <c r="G23" s="266"/>
      <c r="H23" s="267"/>
      <c r="I23" s="268"/>
      <c r="J23" s="268"/>
      <c r="K23" s="268"/>
      <c r="L23" s="268"/>
      <c r="M23" s="268"/>
      <c r="N23" s="268"/>
    </row>
    <row r="24" spans="1:35" s="164" customFormat="1" ht="48.75" customHeight="1">
      <c r="C24" s="208"/>
      <c r="D24" s="269"/>
      <c r="E24" s="266"/>
      <c r="F24" s="266"/>
      <c r="G24" s="266"/>
      <c r="H24" s="266"/>
      <c r="I24" s="268"/>
      <c r="J24" s="268"/>
      <c r="K24" s="268"/>
      <c r="L24" s="268"/>
      <c r="M24" s="268"/>
      <c r="N24" s="268"/>
    </row>
    <row r="25" spans="1:35" s="164" customFormat="1" ht="14.25" customHeight="1">
      <c r="C25" s="208" t="s">
        <v>303</v>
      </c>
      <c r="D25" s="265"/>
      <c r="E25" s="265"/>
      <c r="F25" s="265"/>
      <c r="G25" s="265"/>
      <c r="H25" s="208"/>
      <c r="I25" s="208"/>
      <c r="J25" s="208"/>
      <c r="K25" s="208"/>
      <c r="L25" s="208"/>
      <c r="M25" s="208"/>
      <c r="N25" s="208"/>
    </row>
    <row r="26" spans="1:35" s="164" customFormat="1" ht="45.75" customHeight="1">
      <c r="A26" s="122"/>
      <c r="B26" s="122"/>
      <c r="C26" s="458" t="s">
        <v>304</v>
      </c>
      <c r="D26" s="458"/>
      <c r="E26" s="458"/>
      <c r="F26" s="458"/>
      <c r="G26" s="458"/>
      <c r="H26" s="458"/>
      <c r="I26" s="458"/>
      <c r="J26" s="458"/>
      <c r="K26" s="458"/>
      <c r="L26" s="458"/>
      <c r="M26" s="458"/>
      <c r="N26" s="458"/>
    </row>
    <row r="27" spans="1:35" ht="19.5" customHeight="1">
      <c r="A27" s="121" t="s">
        <v>305</v>
      </c>
      <c r="B27" s="270"/>
      <c r="C27" s="270"/>
      <c r="D27" s="270"/>
      <c r="E27" s="270"/>
      <c r="F27" s="270"/>
      <c r="G27" s="270"/>
      <c r="H27" s="270"/>
      <c r="I27" s="270"/>
      <c r="J27" s="271"/>
      <c r="K27" s="271"/>
      <c r="L27" s="271"/>
      <c r="M27" s="271"/>
      <c r="N27" s="271"/>
    </row>
    <row r="28" spans="1:35" ht="28.5" customHeight="1">
      <c r="A28" s="121"/>
      <c r="B28" s="459" t="s">
        <v>306</v>
      </c>
      <c r="C28" s="459"/>
      <c r="D28" s="459"/>
      <c r="E28" s="459"/>
      <c r="F28" s="459"/>
      <c r="G28" s="459"/>
      <c r="H28" s="459"/>
      <c r="I28" s="459"/>
      <c r="J28" s="459"/>
      <c r="K28" s="459"/>
      <c r="L28" s="459"/>
      <c r="M28" s="459"/>
      <c r="N28" s="459"/>
      <c r="O28" s="272"/>
      <c r="P28" s="272"/>
      <c r="Q28" s="272"/>
      <c r="R28" s="272"/>
      <c r="S28" s="272"/>
      <c r="T28" s="272"/>
      <c r="U28" s="272"/>
      <c r="V28" s="272"/>
      <c r="W28" s="272"/>
      <c r="X28" s="272"/>
      <c r="Y28" s="272"/>
      <c r="Z28" s="272"/>
      <c r="AA28" s="272"/>
      <c r="AB28" s="272"/>
      <c r="AC28" s="272"/>
      <c r="AD28" s="272"/>
      <c r="AE28" s="272"/>
      <c r="AF28" s="272"/>
      <c r="AG28" s="272"/>
      <c r="AH28" s="272"/>
      <c r="AI28" s="272"/>
    </row>
    <row r="29" spans="1:35" ht="20.25" customHeight="1">
      <c r="A29" s="121"/>
      <c r="B29" s="250" t="s">
        <v>307</v>
      </c>
      <c r="C29" s="250"/>
      <c r="D29" s="82"/>
      <c r="E29" s="82"/>
      <c r="F29" s="273"/>
      <c r="G29" s="273"/>
      <c r="H29" s="274"/>
      <c r="I29" s="274"/>
      <c r="J29" s="271"/>
      <c r="K29" s="271"/>
      <c r="L29" s="271"/>
      <c r="M29" s="275"/>
      <c r="N29" s="271"/>
    </row>
    <row r="30" spans="1:35" ht="31.5" customHeight="1">
      <c r="A30" s="276"/>
      <c r="B30" s="460"/>
      <c r="C30" s="461"/>
      <c r="D30" s="462" t="s">
        <v>308</v>
      </c>
      <c r="E30" s="463"/>
      <c r="F30" s="464" t="s">
        <v>309</v>
      </c>
      <c r="G30" s="463"/>
      <c r="H30" s="465" t="s">
        <v>310</v>
      </c>
      <c r="I30" s="466"/>
      <c r="J30" s="464" t="s">
        <v>311</v>
      </c>
      <c r="K30" s="463"/>
      <c r="L30" s="277" t="s">
        <v>311</v>
      </c>
      <c r="M30" s="271"/>
      <c r="N30" s="271"/>
    </row>
    <row r="31" spans="1:35" ht="9" customHeight="1">
      <c r="A31" s="276"/>
      <c r="B31" s="471" t="s">
        <v>312</v>
      </c>
      <c r="C31" s="472"/>
      <c r="D31" s="475"/>
      <c r="E31" s="476"/>
      <c r="F31" s="475"/>
      <c r="G31" s="476"/>
      <c r="H31" s="477"/>
      <c r="I31" s="478"/>
      <c r="J31" s="479"/>
      <c r="K31" s="480"/>
      <c r="L31" s="278"/>
      <c r="M31" s="279"/>
      <c r="N31" s="271"/>
    </row>
    <row r="32" spans="1:35" ht="22.5" customHeight="1">
      <c r="A32" s="276"/>
      <c r="B32" s="473"/>
      <c r="C32" s="474"/>
      <c r="D32" s="481" t="s">
        <v>571</v>
      </c>
      <c r="E32" s="482"/>
      <c r="F32" s="481" t="s">
        <v>572</v>
      </c>
      <c r="G32" s="482"/>
      <c r="H32" s="483">
        <v>5</v>
      </c>
      <c r="I32" s="484"/>
      <c r="J32" s="485" t="s">
        <v>573</v>
      </c>
      <c r="K32" s="486"/>
      <c r="L32" s="280"/>
      <c r="M32" s="279"/>
      <c r="N32" s="271"/>
    </row>
    <row r="33" spans="1:27" ht="6.75" customHeight="1">
      <c r="A33" s="276"/>
      <c r="B33" s="471" t="s">
        <v>313</v>
      </c>
      <c r="C33" s="472"/>
      <c r="D33" s="475"/>
      <c r="E33" s="476"/>
      <c r="F33" s="475"/>
      <c r="G33" s="476"/>
      <c r="H33" s="477"/>
      <c r="I33" s="478"/>
      <c r="J33" s="487"/>
      <c r="K33" s="488"/>
      <c r="L33" s="281"/>
      <c r="M33" s="279"/>
      <c r="N33" s="271"/>
    </row>
    <row r="34" spans="1:27" ht="22.5" customHeight="1">
      <c r="A34" s="276"/>
      <c r="B34" s="473"/>
      <c r="C34" s="474"/>
      <c r="D34" s="481" t="s">
        <v>571</v>
      </c>
      <c r="E34" s="482"/>
      <c r="F34" s="481" t="s">
        <v>572</v>
      </c>
      <c r="G34" s="482"/>
      <c r="H34" s="483">
        <v>5</v>
      </c>
      <c r="I34" s="484"/>
      <c r="J34" s="485" t="s">
        <v>573</v>
      </c>
      <c r="K34" s="486"/>
      <c r="L34" s="280"/>
      <c r="M34" s="279"/>
      <c r="N34" s="271"/>
    </row>
    <row r="35" spans="1:27" ht="6.75" customHeight="1">
      <c r="A35" s="276"/>
      <c r="B35" s="471" t="s">
        <v>314</v>
      </c>
      <c r="C35" s="472"/>
      <c r="D35" s="475"/>
      <c r="E35" s="476"/>
      <c r="F35" s="475"/>
      <c r="G35" s="476"/>
      <c r="H35" s="477"/>
      <c r="I35" s="478"/>
      <c r="J35" s="487"/>
      <c r="K35" s="488"/>
      <c r="L35" s="282"/>
      <c r="M35" s="279"/>
      <c r="N35" s="271"/>
    </row>
    <row r="36" spans="1:27" ht="22.5" customHeight="1">
      <c r="A36" s="276"/>
      <c r="B36" s="473"/>
      <c r="C36" s="474"/>
      <c r="D36" s="481" t="s">
        <v>571</v>
      </c>
      <c r="E36" s="482"/>
      <c r="F36" s="481" t="s">
        <v>572</v>
      </c>
      <c r="G36" s="482"/>
      <c r="H36" s="483">
        <v>5</v>
      </c>
      <c r="I36" s="484"/>
      <c r="J36" s="485" t="s">
        <v>573</v>
      </c>
      <c r="K36" s="486"/>
      <c r="L36" s="280"/>
      <c r="M36" s="279"/>
      <c r="N36" s="271"/>
    </row>
    <row r="37" spans="1:27" ht="9" customHeight="1">
      <c r="A37" s="276"/>
      <c r="B37" s="471" t="s">
        <v>315</v>
      </c>
      <c r="C37" s="472"/>
      <c r="D37" s="489"/>
      <c r="E37" s="490"/>
      <c r="F37" s="489"/>
      <c r="G37" s="490"/>
      <c r="H37" s="491"/>
      <c r="I37" s="492"/>
      <c r="J37" s="493"/>
      <c r="K37" s="494"/>
      <c r="L37" s="283"/>
      <c r="M37" s="279"/>
      <c r="N37" s="271"/>
    </row>
    <row r="38" spans="1:27" ht="22.5" customHeight="1">
      <c r="A38" s="276"/>
      <c r="B38" s="473"/>
      <c r="C38" s="474"/>
      <c r="D38" s="495"/>
      <c r="E38" s="496"/>
      <c r="F38" s="495"/>
      <c r="G38" s="496"/>
      <c r="H38" s="497"/>
      <c r="I38" s="498"/>
      <c r="J38" s="499"/>
      <c r="K38" s="500"/>
      <c r="L38" s="284"/>
      <c r="M38" s="279"/>
      <c r="N38" s="271"/>
    </row>
    <row r="39" spans="1:27" ht="9" customHeight="1">
      <c r="A39" s="276"/>
      <c r="B39" s="471" t="s">
        <v>316</v>
      </c>
      <c r="C39" s="472"/>
      <c r="D39" s="489"/>
      <c r="E39" s="490"/>
      <c r="F39" s="489"/>
      <c r="G39" s="490"/>
      <c r="H39" s="491"/>
      <c r="I39" s="492"/>
      <c r="J39" s="493"/>
      <c r="K39" s="494"/>
      <c r="L39" s="283"/>
      <c r="M39" s="279"/>
      <c r="N39" s="271"/>
    </row>
    <row r="40" spans="1:27" ht="22.5" customHeight="1">
      <c r="A40" s="276"/>
      <c r="B40" s="473"/>
      <c r="C40" s="474"/>
      <c r="D40" s="495"/>
      <c r="E40" s="496"/>
      <c r="F40" s="495"/>
      <c r="G40" s="496"/>
      <c r="H40" s="497"/>
      <c r="I40" s="498"/>
      <c r="J40" s="499"/>
      <c r="K40" s="500"/>
      <c r="L40" s="284"/>
      <c r="M40" s="279"/>
      <c r="N40" s="271"/>
    </row>
    <row r="41" spans="1:27" s="285" customFormat="1" ht="22.5" customHeight="1">
      <c r="A41" s="121"/>
      <c r="B41" s="250" t="s">
        <v>317</v>
      </c>
      <c r="M41" s="286"/>
      <c r="N41" s="286"/>
      <c r="O41" s="287"/>
      <c r="P41" s="287"/>
      <c r="Q41" s="288"/>
      <c r="R41" s="287"/>
      <c r="S41" s="287"/>
      <c r="T41" s="287"/>
      <c r="U41" s="287"/>
      <c r="V41" s="287"/>
      <c r="Y41" s="287"/>
      <c r="Z41" s="287"/>
      <c r="AA41" s="287"/>
    </row>
    <row r="42" spans="1:27" ht="21" customHeight="1">
      <c r="A42" s="289"/>
      <c r="B42" s="519" t="s">
        <v>318</v>
      </c>
      <c r="C42" s="520"/>
      <c r="D42" s="123"/>
      <c r="E42" s="124"/>
      <c r="F42" s="124"/>
      <c r="G42" s="124"/>
      <c r="H42" s="124"/>
      <c r="I42" s="124"/>
      <c r="J42" s="124"/>
      <c r="K42" s="290"/>
      <c r="L42" s="501" t="s">
        <v>319</v>
      </c>
      <c r="M42" s="503" t="s">
        <v>320</v>
      </c>
      <c r="N42" s="505" t="s">
        <v>321</v>
      </c>
    </row>
    <row r="43" spans="1:27" ht="21" customHeight="1">
      <c r="A43" s="289"/>
      <c r="B43" s="521"/>
      <c r="C43" s="522"/>
      <c r="D43" s="507" t="s">
        <v>63</v>
      </c>
      <c r="E43" s="508"/>
      <c r="F43" s="507" t="s">
        <v>322</v>
      </c>
      <c r="G43" s="508"/>
      <c r="H43" s="507" t="s">
        <v>323</v>
      </c>
      <c r="I43" s="508"/>
      <c r="J43" s="507" t="s">
        <v>324</v>
      </c>
      <c r="K43" s="508"/>
      <c r="L43" s="502"/>
      <c r="M43" s="504"/>
      <c r="N43" s="506"/>
    </row>
    <row r="44" spans="1:27" ht="9" customHeight="1">
      <c r="A44" s="289"/>
      <c r="B44" s="291"/>
      <c r="C44" s="509" t="s">
        <v>325</v>
      </c>
      <c r="D44" s="511"/>
      <c r="E44" s="512"/>
      <c r="F44" s="511"/>
      <c r="G44" s="512"/>
      <c r="H44" s="511"/>
      <c r="I44" s="512"/>
      <c r="J44" s="513"/>
      <c r="K44" s="514"/>
      <c r="L44" s="292">
        <f>SUM(D44,F44,H44)</f>
        <v>0</v>
      </c>
      <c r="M44" s="293"/>
      <c r="N44" s="294"/>
    </row>
    <row r="45" spans="1:27" ht="22.5" customHeight="1">
      <c r="A45" s="289"/>
      <c r="B45" s="291"/>
      <c r="C45" s="510"/>
      <c r="D45" s="517"/>
      <c r="E45" s="518"/>
      <c r="F45" s="517"/>
      <c r="G45" s="518"/>
      <c r="H45" s="517"/>
      <c r="I45" s="518"/>
      <c r="J45" s="515"/>
      <c r="K45" s="516"/>
      <c r="L45" s="295">
        <f>SUM(D45:I45)</f>
        <v>0</v>
      </c>
      <c r="M45" s="296"/>
      <c r="N45" s="294">
        <f>SUM([1]活動計画書!I16,[1]活動計画書!I28,[1]活動計画書!I40,[1]加算措置!I13,[1]加算措置!I39,[1]加算措置!I72)+IFERROR(VLOOKUP("○",[1]加算措置!I77:P79,5,FALSE),0)</f>
        <v>0</v>
      </c>
    </row>
    <row r="46" spans="1:27" ht="9" customHeight="1">
      <c r="A46" s="289"/>
      <c r="B46" s="291"/>
      <c r="C46" s="533" t="s">
        <v>326</v>
      </c>
      <c r="D46" s="536"/>
      <c r="E46" s="537"/>
      <c r="F46" s="536"/>
      <c r="G46" s="537"/>
      <c r="H46" s="536"/>
      <c r="I46" s="537"/>
      <c r="J46" s="536"/>
      <c r="K46" s="537"/>
      <c r="L46" s="297">
        <f>SUM(D46:K46)</f>
        <v>0</v>
      </c>
      <c r="M46" s="297"/>
      <c r="N46" s="298"/>
    </row>
    <row r="47" spans="1:27" ht="18.600000000000001" customHeight="1">
      <c r="A47" s="289"/>
      <c r="B47" s="291"/>
      <c r="C47" s="534"/>
      <c r="D47" s="538">
        <v>0</v>
      </c>
      <c r="E47" s="539"/>
      <c r="F47" s="538">
        <v>0</v>
      </c>
      <c r="G47" s="539"/>
      <c r="H47" s="538">
        <v>0</v>
      </c>
      <c r="I47" s="539"/>
      <c r="J47" s="538">
        <v>0</v>
      </c>
      <c r="K47" s="539"/>
      <c r="L47" s="523">
        <f>SUM(D47:J47)</f>
        <v>0</v>
      </c>
      <c r="M47" s="525">
        <v>0</v>
      </c>
      <c r="N47" s="527">
        <v>0</v>
      </c>
    </row>
    <row r="48" spans="1:27" ht="9" customHeight="1">
      <c r="A48" s="289"/>
      <c r="B48" s="224"/>
      <c r="C48" s="534"/>
      <c r="D48" s="529" t="s">
        <v>327</v>
      </c>
      <c r="E48" s="299"/>
      <c r="F48" s="531" t="s">
        <v>327</v>
      </c>
      <c r="G48" s="299"/>
      <c r="H48" s="531" t="s">
        <v>327</v>
      </c>
      <c r="I48" s="299"/>
      <c r="J48" s="531" t="s">
        <v>327</v>
      </c>
      <c r="K48" s="299"/>
      <c r="L48" s="523"/>
      <c r="M48" s="525"/>
      <c r="N48" s="527"/>
    </row>
    <row r="49" spans="1:35" ht="22.5" customHeight="1">
      <c r="A49" s="289"/>
      <c r="B49" s="223"/>
      <c r="C49" s="535"/>
      <c r="D49" s="530"/>
      <c r="E49" s="300"/>
      <c r="F49" s="532"/>
      <c r="G49" s="300"/>
      <c r="H49" s="532"/>
      <c r="I49" s="300"/>
      <c r="J49" s="532"/>
      <c r="K49" s="300"/>
      <c r="L49" s="524"/>
      <c r="M49" s="526"/>
      <c r="N49" s="528"/>
    </row>
    <row r="50" spans="1:35" ht="10.5" customHeight="1">
      <c r="A50" s="289"/>
      <c r="B50" s="540" t="s">
        <v>328</v>
      </c>
      <c r="C50" s="542" t="s">
        <v>329</v>
      </c>
      <c r="D50" s="536">
        <v>0</v>
      </c>
      <c r="E50" s="544"/>
      <c r="F50" s="544"/>
      <c r="G50" s="544"/>
      <c r="H50" s="544"/>
      <c r="I50" s="544"/>
      <c r="J50" s="544"/>
      <c r="K50" s="544"/>
      <c r="L50" s="544"/>
      <c r="M50" s="545"/>
      <c r="N50" s="298"/>
      <c r="O50" s="83"/>
      <c r="P50" s="83"/>
      <c r="Q50" s="83"/>
      <c r="R50" s="83"/>
      <c r="S50" s="83"/>
      <c r="T50" s="83"/>
      <c r="U50" s="83"/>
      <c r="V50" s="83"/>
      <c r="W50" s="83"/>
      <c r="X50" s="83"/>
      <c r="Y50" s="83"/>
      <c r="Z50" s="83"/>
      <c r="AA50" s="83"/>
      <c r="AB50" s="83"/>
      <c r="AC50" s="83"/>
      <c r="AD50" s="83"/>
      <c r="AE50" s="83"/>
      <c r="AF50" s="83"/>
      <c r="AG50" s="83"/>
      <c r="AH50" s="83"/>
      <c r="AI50" s="83"/>
    </row>
    <row r="51" spans="1:35" ht="18.600000000000001" customHeight="1">
      <c r="A51" s="289"/>
      <c r="B51" s="541"/>
      <c r="C51" s="543"/>
      <c r="D51" s="546">
        <v>0</v>
      </c>
      <c r="E51" s="547"/>
      <c r="F51" s="547"/>
      <c r="G51" s="547"/>
      <c r="H51" s="547"/>
      <c r="I51" s="547"/>
      <c r="J51" s="547"/>
      <c r="K51" s="547"/>
      <c r="L51" s="547"/>
      <c r="M51" s="548"/>
      <c r="N51" s="301">
        <v>0</v>
      </c>
      <c r="O51" s="83"/>
      <c r="P51" s="83"/>
      <c r="Q51" s="83"/>
      <c r="R51" s="83"/>
      <c r="S51" s="83"/>
      <c r="T51" s="83"/>
      <c r="U51" s="83"/>
      <c r="V51" s="83"/>
      <c r="W51" s="83"/>
      <c r="X51" s="83"/>
      <c r="Y51" s="83"/>
      <c r="Z51" s="83"/>
      <c r="AA51" s="83"/>
      <c r="AB51" s="83"/>
      <c r="AC51" s="83"/>
      <c r="AD51" s="83"/>
      <c r="AE51" s="83"/>
      <c r="AF51" s="83"/>
      <c r="AG51" s="83"/>
      <c r="AH51" s="83"/>
      <c r="AI51" s="83"/>
    </row>
    <row r="52" spans="1:35" ht="41.25" customHeight="1">
      <c r="A52" s="289"/>
      <c r="B52" s="549" t="s">
        <v>330</v>
      </c>
      <c r="C52" s="549"/>
      <c r="D52" s="549"/>
      <c r="E52" s="549"/>
      <c r="F52" s="549"/>
      <c r="G52" s="549"/>
      <c r="H52" s="549"/>
      <c r="I52" s="549"/>
      <c r="J52" s="549"/>
      <c r="K52" s="549"/>
      <c r="L52" s="549"/>
      <c r="M52" s="549"/>
      <c r="N52" s="549"/>
      <c r="O52" s="302"/>
      <c r="P52" s="302"/>
      <c r="Q52" s="302"/>
      <c r="R52" s="302"/>
      <c r="S52" s="302"/>
      <c r="T52" s="302"/>
      <c r="U52" s="302"/>
      <c r="V52" s="302"/>
      <c r="W52" s="302"/>
      <c r="X52" s="302"/>
      <c r="Y52" s="302"/>
      <c r="Z52" s="302"/>
      <c r="AA52" s="302"/>
      <c r="AB52" s="302"/>
      <c r="AC52" s="302"/>
      <c r="AD52" s="302"/>
      <c r="AE52" s="302"/>
      <c r="AF52" s="302"/>
      <c r="AG52" s="302"/>
      <c r="AH52" s="302"/>
    </row>
    <row r="53" spans="1:35" s="86" customFormat="1" ht="18.75" customHeight="1">
      <c r="A53" s="303"/>
      <c r="B53" s="550" t="s">
        <v>331</v>
      </c>
      <c r="C53" s="551"/>
      <c r="D53" s="551"/>
      <c r="E53" s="552"/>
      <c r="F53" s="556" t="s">
        <v>2</v>
      </c>
      <c r="G53" s="556"/>
      <c r="H53" s="556" t="s">
        <v>1</v>
      </c>
      <c r="I53" s="556"/>
      <c r="J53" s="556" t="s">
        <v>0</v>
      </c>
      <c r="K53" s="556"/>
      <c r="L53" s="556" t="s">
        <v>332</v>
      </c>
      <c r="M53" s="556"/>
    </row>
    <row r="54" spans="1:35" s="86" customFormat="1" ht="13.5" customHeight="1">
      <c r="A54" s="303"/>
      <c r="B54" s="553"/>
      <c r="C54" s="554"/>
      <c r="D54" s="554"/>
      <c r="E54" s="555"/>
      <c r="F54" s="556"/>
      <c r="G54" s="556"/>
      <c r="H54" s="556"/>
      <c r="I54" s="556"/>
      <c r="J54" s="556"/>
      <c r="K54" s="556"/>
      <c r="L54" s="557"/>
      <c r="M54" s="557"/>
    </row>
    <row r="55" spans="1:35" s="86" customFormat="1" ht="22.5" customHeight="1">
      <c r="A55" s="303"/>
      <c r="B55" s="553"/>
      <c r="C55" s="554"/>
      <c r="D55" s="554"/>
      <c r="E55" s="555"/>
      <c r="F55" s="558"/>
      <c r="G55" s="559"/>
      <c r="H55" s="560"/>
      <c r="I55" s="560"/>
      <c r="J55" s="561"/>
      <c r="K55" s="562"/>
      <c r="L55" s="563"/>
      <c r="M55" s="564"/>
    </row>
    <row r="56" spans="1:35" s="86" customFormat="1" ht="9" customHeight="1">
      <c r="A56" s="303"/>
      <c r="B56" s="304"/>
      <c r="C56" s="565" t="s">
        <v>333</v>
      </c>
      <c r="D56" s="566"/>
      <c r="E56" s="567"/>
      <c r="F56" s="571"/>
      <c r="G56" s="571"/>
      <c r="H56" s="571"/>
      <c r="I56" s="571"/>
      <c r="J56" s="572"/>
      <c r="K56" s="572"/>
      <c r="L56" s="557"/>
      <c r="M56" s="557"/>
    </row>
    <row r="57" spans="1:35" s="86" customFormat="1" ht="22.5" customHeight="1">
      <c r="A57" s="303"/>
      <c r="B57" s="305"/>
      <c r="C57" s="568"/>
      <c r="D57" s="569"/>
      <c r="E57" s="570"/>
      <c r="F57" s="559"/>
      <c r="G57" s="559"/>
      <c r="H57" s="560"/>
      <c r="I57" s="560"/>
      <c r="J57" s="561"/>
      <c r="K57" s="562"/>
      <c r="L57" s="557"/>
      <c r="M57" s="557"/>
    </row>
    <row r="58" spans="1:35" s="86" customFormat="1" ht="18" customHeight="1">
      <c r="A58" s="303"/>
      <c r="B58" s="575" t="s">
        <v>334</v>
      </c>
      <c r="C58" s="575"/>
      <c r="D58" s="575"/>
      <c r="E58" s="575"/>
      <c r="F58" s="575"/>
      <c r="G58" s="575"/>
      <c r="H58" s="575"/>
      <c r="I58" s="575"/>
      <c r="J58" s="575"/>
      <c r="K58" s="575"/>
      <c r="L58" s="575"/>
      <c r="M58" s="575"/>
      <c r="N58" s="575"/>
    </row>
    <row r="59" spans="1:35" s="160" customFormat="1" ht="20.45" customHeight="1">
      <c r="B59" s="285" t="s">
        <v>335</v>
      </c>
    </row>
    <row r="60" spans="1:35" s="308" customFormat="1" ht="21" customHeight="1">
      <c r="A60" s="306"/>
      <c r="B60" s="307" t="s">
        <v>336</v>
      </c>
      <c r="E60" s="309"/>
    </row>
    <row r="61" spans="1:35" s="160" customFormat="1" ht="20.45" customHeight="1">
      <c r="B61" s="285" t="s">
        <v>337</v>
      </c>
    </row>
    <row r="62" spans="1:35" s="160" customFormat="1" ht="31.5" customHeight="1">
      <c r="A62" s="306"/>
      <c r="B62" s="576" t="s">
        <v>338</v>
      </c>
      <c r="C62" s="576"/>
      <c r="D62" s="576"/>
      <c r="E62" s="576"/>
      <c r="F62" s="576"/>
      <c r="G62" s="576"/>
      <c r="H62" s="576"/>
      <c r="I62" s="576"/>
      <c r="J62" s="576"/>
      <c r="K62" s="576"/>
      <c r="L62" s="576"/>
      <c r="M62" s="576"/>
      <c r="N62" s="576"/>
    </row>
    <row r="63" spans="1:35" s="160" customFormat="1" ht="20.45" customHeight="1">
      <c r="B63" s="285" t="s">
        <v>339</v>
      </c>
      <c r="D63" s="285"/>
      <c r="E63" s="285"/>
      <c r="F63" s="285"/>
      <c r="G63" s="285"/>
      <c r="H63" s="285"/>
      <c r="I63" s="285"/>
      <c r="J63" s="285"/>
      <c r="K63" s="285"/>
      <c r="L63" s="285"/>
    </row>
    <row r="64" spans="1:35" s="160" customFormat="1" ht="30" customHeight="1">
      <c r="B64" s="577" t="s">
        <v>340</v>
      </c>
      <c r="C64" s="578"/>
      <c r="D64" s="578"/>
      <c r="E64" s="578"/>
      <c r="F64" s="310"/>
    </row>
    <row r="65" spans="2:34" s="160" customFormat="1" ht="9" customHeight="1">
      <c r="B65" s="311"/>
      <c r="C65" s="312"/>
      <c r="D65" s="312"/>
      <c r="E65" s="312"/>
      <c r="F65" s="310"/>
    </row>
    <row r="66" spans="2:34" s="160" customFormat="1" ht="22.5" customHeight="1">
      <c r="B66" s="573"/>
      <c r="C66" s="573"/>
      <c r="D66" s="573"/>
      <c r="E66" s="573"/>
      <c r="F66" s="313"/>
      <c r="G66" s="314"/>
      <c r="H66" s="314"/>
      <c r="I66" s="314"/>
      <c r="J66" s="314"/>
      <c r="K66" s="314"/>
      <c r="L66" s="314"/>
      <c r="M66" s="314"/>
      <c r="N66" s="314"/>
      <c r="O66" s="314"/>
      <c r="P66" s="314"/>
      <c r="Q66" s="314"/>
      <c r="R66" s="314"/>
      <c r="S66" s="314"/>
      <c r="T66" s="314"/>
    </row>
    <row r="67" spans="2:34" s="160" customFormat="1" ht="15" customHeight="1">
      <c r="B67" s="574"/>
      <c r="C67" s="574"/>
      <c r="D67" s="574"/>
      <c r="E67" s="574"/>
      <c r="F67" s="574"/>
      <c r="G67" s="574"/>
      <c r="H67" s="574"/>
      <c r="I67" s="574"/>
      <c r="J67" s="574"/>
      <c r="K67" s="574"/>
      <c r="L67" s="574"/>
      <c r="M67" s="574"/>
      <c r="N67" s="574"/>
      <c r="O67" s="314"/>
      <c r="P67" s="314"/>
      <c r="Q67" s="314"/>
      <c r="R67" s="314"/>
      <c r="S67" s="314"/>
      <c r="T67" s="314"/>
      <c r="U67" s="314"/>
      <c r="V67" s="314"/>
      <c r="W67" s="314"/>
      <c r="X67" s="314"/>
      <c r="Y67" s="314"/>
      <c r="Z67" s="314"/>
      <c r="AA67" s="314"/>
      <c r="AB67" s="314"/>
      <c r="AC67" s="314"/>
      <c r="AD67" s="314"/>
      <c r="AE67" s="314"/>
      <c r="AF67" s="314"/>
      <c r="AG67" s="314"/>
      <c r="AH67" s="314"/>
    </row>
    <row r="68" spans="2:34" s="160" customFormat="1" ht="27.75" customHeight="1">
      <c r="B68" s="458" t="s">
        <v>341</v>
      </c>
      <c r="C68" s="458"/>
      <c r="D68" s="458"/>
      <c r="E68" s="458"/>
      <c r="F68" s="458"/>
      <c r="G68" s="458"/>
      <c r="H68" s="458"/>
      <c r="I68" s="458"/>
      <c r="J68" s="458"/>
      <c r="K68" s="458"/>
      <c r="L68" s="458"/>
      <c r="M68" s="458"/>
      <c r="N68" s="458"/>
      <c r="O68" s="314"/>
      <c r="P68" s="314"/>
      <c r="Q68" s="314"/>
      <c r="R68" s="314"/>
      <c r="S68" s="314"/>
      <c r="T68" s="314"/>
      <c r="U68" s="314"/>
      <c r="V68" s="314"/>
      <c r="W68" s="314"/>
      <c r="X68" s="314"/>
      <c r="Y68" s="314"/>
      <c r="Z68" s="314"/>
      <c r="AA68" s="314"/>
      <c r="AB68" s="314"/>
      <c r="AC68" s="314"/>
      <c r="AD68" s="314"/>
      <c r="AE68" s="314"/>
      <c r="AF68" s="314"/>
      <c r="AG68" s="314"/>
      <c r="AH68" s="314"/>
    </row>
    <row r="69" spans="2:34" s="160" customFormat="1" ht="15" customHeight="1">
      <c r="B69" s="315" t="s">
        <v>303</v>
      </c>
      <c r="C69" s="208"/>
      <c r="D69" s="208"/>
      <c r="E69" s="208"/>
      <c r="F69" s="208"/>
      <c r="G69" s="208"/>
      <c r="H69" s="208"/>
      <c r="I69" s="208"/>
      <c r="J69" s="208"/>
      <c r="K69" s="208"/>
      <c r="L69" s="208"/>
      <c r="M69" s="208"/>
      <c r="N69" s="208"/>
    </row>
    <row r="70" spans="2:34" s="160" customFormat="1" ht="24.75" customHeight="1">
      <c r="B70" s="458" t="s">
        <v>342</v>
      </c>
      <c r="C70" s="458"/>
      <c r="D70" s="458"/>
      <c r="E70" s="458"/>
      <c r="F70" s="458"/>
      <c r="G70" s="458"/>
      <c r="H70" s="458"/>
      <c r="I70" s="458"/>
      <c r="J70" s="458"/>
      <c r="K70" s="458"/>
      <c r="L70" s="458"/>
      <c r="M70" s="458"/>
      <c r="N70" s="458"/>
      <c r="O70" s="314"/>
      <c r="P70" s="314"/>
      <c r="Q70" s="314"/>
      <c r="R70" s="314"/>
      <c r="S70" s="314"/>
      <c r="T70" s="314"/>
      <c r="U70" s="314"/>
      <c r="V70" s="314"/>
      <c r="W70" s="314"/>
      <c r="X70" s="314"/>
      <c r="Y70" s="314"/>
      <c r="Z70" s="314"/>
      <c r="AA70" s="314"/>
      <c r="AB70" s="314"/>
      <c r="AC70" s="314"/>
      <c r="AD70" s="314"/>
      <c r="AE70" s="314"/>
      <c r="AF70" s="314"/>
      <c r="AG70" s="314"/>
      <c r="AH70" s="314"/>
    </row>
    <row r="107" spans="2:16" s="83" customFormat="1" ht="22.5" customHeight="1">
      <c r="B107" s="316"/>
      <c r="C107" s="317"/>
      <c r="D107" s="287"/>
      <c r="E107" s="287"/>
      <c r="F107" s="287"/>
      <c r="G107" s="287"/>
      <c r="H107" s="287"/>
      <c r="I107" s="287"/>
      <c r="J107" s="287"/>
      <c r="K107" s="287"/>
      <c r="L107" s="287"/>
      <c r="M107" s="287"/>
      <c r="N107" s="287"/>
      <c r="O107" s="287"/>
      <c r="P107" s="287"/>
    </row>
    <row r="110" spans="2:16" ht="30" customHeight="1"/>
    <row r="322" ht="65.25" customHeight="1"/>
  </sheetData>
  <mergeCells count="133">
    <mergeCell ref="C56:E57"/>
    <mergeCell ref="F56:G56"/>
    <mergeCell ref="H56:I56"/>
    <mergeCell ref="J56:K56"/>
    <mergeCell ref="L56:M57"/>
    <mergeCell ref="B66:E66"/>
    <mergeCell ref="B67:N67"/>
    <mergeCell ref="B68:N68"/>
    <mergeCell ref="B70:N70"/>
    <mergeCell ref="F57:G57"/>
    <mergeCell ref="H57:I57"/>
    <mergeCell ref="J57:K57"/>
    <mergeCell ref="B58:N58"/>
    <mergeCell ref="B62:N62"/>
    <mergeCell ref="B64:E64"/>
    <mergeCell ref="B50:B51"/>
    <mergeCell ref="C50:C51"/>
    <mergeCell ref="D50:M50"/>
    <mergeCell ref="D51:M51"/>
    <mergeCell ref="B52:N52"/>
    <mergeCell ref="B53:E55"/>
    <mergeCell ref="F53:G54"/>
    <mergeCell ref="H53:I54"/>
    <mergeCell ref="J53:K54"/>
    <mergeCell ref="L53:M53"/>
    <mergeCell ref="L54:M54"/>
    <mergeCell ref="F55:G55"/>
    <mergeCell ref="H55:I55"/>
    <mergeCell ref="J55:K55"/>
    <mergeCell ref="L55:M55"/>
    <mergeCell ref="L47:L49"/>
    <mergeCell ref="M47:M49"/>
    <mergeCell ref="N47:N49"/>
    <mergeCell ref="D48:D49"/>
    <mergeCell ref="F48:F49"/>
    <mergeCell ref="H48:H49"/>
    <mergeCell ref="J48:J49"/>
    <mergeCell ref="C46:C49"/>
    <mergeCell ref="D46:E46"/>
    <mergeCell ref="F46:G46"/>
    <mergeCell ref="H46:I46"/>
    <mergeCell ref="J46:K46"/>
    <mergeCell ref="D47:E47"/>
    <mergeCell ref="F47:G47"/>
    <mergeCell ref="H47:I47"/>
    <mergeCell ref="J47:K47"/>
    <mergeCell ref="C44:C45"/>
    <mergeCell ref="D44:E44"/>
    <mergeCell ref="F44:G44"/>
    <mergeCell ref="H44:I44"/>
    <mergeCell ref="J44:K45"/>
    <mergeCell ref="D45:E45"/>
    <mergeCell ref="F45:G45"/>
    <mergeCell ref="H45:I45"/>
    <mergeCell ref="B42:C43"/>
    <mergeCell ref="L42:L43"/>
    <mergeCell ref="M42:M43"/>
    <mergeCell ref="N42:N43"/>
    <mergeCell ref="D43:E43"/>
    <mergeCell ref="F43:G43"/>
    <mergeCell ref="H43:I43"/>
    <mergeCell ref="J43:K43"/>
    <mergeCell ref="B39:C40"/>
    <mergeCell ref="D39:E39"/>
    <mergeCell ref="F39:G39"/>
    <mergeCell ref="H39:I39"/>
    <mergeCell ref="J39:K39"/>
    <mergeCell ref="D40:E40"/>
    <mergeCell ref="F40:G40"/>
    <mergeCell ref="H40:I40"/>
    <mergeCell ref="J40:K40"/>
    <mergeCell ref="B37:C38"/>
    <mergeCell ref="D37:E37"/>
    <mergeCell ref="F37:G37"/>
    <mergeCell ref="H37:I37"/>
    <mergeCell ref="J37:K37"/>
    <mergeCell ref="D38:E38"/>
    <mergeCell ref="F38:G38"/>
    <mergeCell ref="H38:I38"/>
    <mergeCell ref="J38:K38"/>
    <mergeCell ref="B35:C36"/>
    <mergeCell ref="D35:E35"/>
    <mergeCell ref="F35:G35"/>
    <mergeCell ref="H35:I35"/>
    <mergeCell ref="J35:K35"/>
    <mergeCell ref="D36:E36"/>
    <mergeCell ref="F36:G36"/>
    <mergeCell ref="H36:I36"/>
    <mergeCell ref="J36:K36"/>
    <mergeCell ref="B33:C34"/>
    <mergeCell ref="D33:E33"/>
    <mergeCell ref="F33:G33"/>
    <mergeCell ref="H33:I33"/>
    <mergeCell ref="J33:K33"/>
    <mergeCell ref="D34:E34"/>
    <mergeCell ref="F34:G34"/>
    <mergeCell ref="H34:I34"/>
    <mergeCell ref="J34:K34"/>
    <mergeCell ref="B31:C32"/>
    <mergeCell ref="D31:E31"/>
    <mergeCell ref="F31:G31"/>
    <mergeCell ref="H31:I31"/>
    <mergeCell ref="J31:K31"/>
    <mergeCell ref="D32:E32"/>
    <mergeCell ref="F32:G32"/>
    <mergeCell ref="H32:I32"/>
    <mergeCell ref="J32:K32"/>
    <mergeCell ref="E22:L22"/>
    <mergeCell ref="C26:N26"/>
    <mergeCell ref="B28:N28"/>
    <mergeCell ref="B30:C30"/>
    <mergeCell ref="D30:E30"/>
    <mergeCell ref="F30:G30"/>
    <mergeCell ref="H30:I30"/>
    <mergeCell ref="J30:K30"/>
    <mergeCell ref="D13:E13"/>
    <mergeCell ref="F13:L13"/>
    <mergeCell ref="E16:N16"/>
    <mergeCell ref="E19:L19"/>
    <mergeCell ref="E20:L20"/>
    <mergeCell ref="E21:L21"/>
    <mergeCell ref="D9:E9"/>
    <mergeCell ref="F9:L9"/>
    <mergeCell ref="D10:E10"/>
    <mergeCell ref="F10:K10"/>
    <mergeCell ref="D12:E12"/>
    <mergeCell ref="F12:L12"/>
    <mergeCell ref="M2:N2"/>
    <mergeCell ref="B4:N4"/>
    <mergeCell ref="D6:E6"/>
    <mergeCell ref="F6:L6"/>
    <mergeCell ref="D7:E7"/>
    <mergeCell ref="F7:L7"/>
  </mergeCells>
  <phoneticPr fontId="2"/>
  <dataValidations count="2">
    <dataValidation imeMode="hiragana" allowBlank="1" showInputMessage="1" showErrorMessage="1" sqref="F12:L12 F9:L9 F6:L6"/>
    <dataValidation imeMode="off" allowBlank="1" showInputMessage="1" showErrorMessage="1" sqref="D44:I45 F55:I57 J56:K56 M44:N45"/>
  </dataValidations>
  <printOptions horizontalCentered="1"/>
  <pageMargins left="0.59055118110236227" right="0.31496062992125984" top="0.55118110236220474" bottom="0.15748031496062992" header="0.31496062992125984" footer="0.31496062992125984"/>
  <pageSetup paperSize="9" scale="98" fitToWidth="0" fitToHeight="0" orientation="portrait" r:id="rId1"/>
  <rowBreaks count="1" manualBreakCount="1">
    <brk id="26" max="1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67"/>
  <sheetViews>
    <sheetView view="pageBreakPreview" zoomScaleNormal="100" zoomScaleSheetLayoutView="100" workbookViewId="0">
      <selection activeCell="C35" sqref="C35:E35"/>
    </sheetView>
  </sheetViews>
  <sheetFormatPr defaultColWidth="8.625" defaultRowHeight="18" customHeight="1"/>
  <cols>
    <col min="1" max="1" width="3.125" style="85" customWidth="1"/>
    <col min="2" max="2" width="4.625" style="85" customWidth="1"/>
    <col min="3" max="4" width="3.375" style="85" customWidth="1"/>
    <col min="5" max="5" width="5.875" style="85" customWidth="1"/>
    <col min="6" max="6" width="4.5" style="85" customWidth="1"/>
    <col min="7" max="7" width="4.75" style="85" customWidth="1"/>
    <col min="8" max="8" width="6.125" style="85" customWidth="1"/>
    <col min="9" max="9" width="4.25" style="85" customWidth="1"/>
    <col min="10" max="10" width="4.125" style="85" customWidth="1"/>
    <col min="11" max="22" width="3.875" style="85" customWidth="1"/>
    <col min="23" max="23" width="3.125" style="85" customWidth="1"/>
    <col min="24" max="24" width="4.125" style="85" customWidth="1"/>
    <col min="25" max="25" width="4.5" style="85" customWidth="1"/>
    <col min="26" max="28" width="4.25" style="85" customWidth="1"/>
    <col min="29" max="85" width="4.625" style="85" customWidth="1"/>
    <col min="86" max="16384" width="8.625" style="85"/>
  </cols>
  <sheetData>
    <row r="1" spans="1:28" s="76" customFormat="1" ht="18" customHeight="1">
      <c r="A1" s="74"/>
      <c r="B1" s="74"/>
      <c r="C1" s="75"/>
      <c r="V1" s="77" t="s">
        <v>52</v>
      </c>
    </row>
    <row r="2" spans="1:28" s="79" customFormat="1" ht="23.25" customHeight="1">
      <c r="A2" s="78"/>
      <c r="B2" s="589" t="s">
        <v>213</v>
      </c>
      <c r="C2" s="589"/>
      <c r="D2" s="589"/>
      <c r="E2" s="589"/>
      <c r="F2" s="589"/>
      <c r="G2" s="589"/>
      <c r="H2" s="589"/>
      <c r="I2" s="589"/>
      <c r="J2" s="589"/>
      <c r="K2" s="589"/>
      <c r="L2" s="589"/>
      <c r="M2" s="589"/>
      <c r="N2" s="589"/>
      <c r="O2" s="589"/>
      <c r="P2" s="589"/>
      <c r="Q2" s="589"/>
      <c r="R2" s="589"/>
      <c r="S2" s="589"/>
      <c r="T2" s="589"/>
      <c r="U2" s="589"/>
      <c r="V2" s="589"/>
    </row>
    <row r="3" spans="1:28" ht="23.25" customHeight="1">
      <c r="A3" s="80" t="s">
        <v>53</v>
      </c>
      <c r="B3" s="81"/>
      <c r="C3" s="82"/>
      <c r="D3" s="82"/>
      <c r="E3" s="82"/>
      <c r="F3" s="82"/>
      <c r="G3" s="83"/>
      <c r="H3" s="84"/>
      <c r="S3" s="83"/>
      <c r="T3" s="83"/>
      <c r="U3" s="83"/>
      <c r="V3" s="83"/>
      <c r="W3" s="77"/>
      <c r="X3" s="83"/>
      <c r="Y3" s="83"/>
      <c r="Z3" s="83"/>
      <c r="AA3" s="83"/>
      <c r="AB3" s="83"/>
    </row>
    <row r="4" spans="1:28" ht="19.5" customHeight="1">
      <c r="A4" s="83"/>
      <c r="B4" s="590" t="s">
        <v>54</v>
      </c>
      <c r="C4" s="590"/>
      <c r="D4" s="590"/>
      <c r="E4" s="590"/>
      <c r="F4" s="590"/>
      <c r="G4" s="590"/>
      <c r="H4" s="590"/>
      <c r="I4" s="86"/>
      <c r="J4" s="86" t="s">
        <v>55</v>
      </c>
      <c r="K4" s="318" t="s">
        <v>574</v>
      </c>
      <c r="L4" s="87"/>
      <c r="M4" s="87"/>
      <c r="N4" s="87"/>
      <c r="O4" s="87"/>
      <c r="P4" s="86"/>
      <c r="Q4" s="86"/>
      <c r="R4" s="88"/>
      <c r="S4" s="83"/>
      <c r="T4" s="83"/>
      <c r="U4" s="83"/>
      <c r="V4" s="83"/>
      <c r="W4" s="83"/>
      <c r="X4" s="83"/>
      <c r="Y4" s="83"/>
      <c r="Z4" s="83"/>
      <c r="AA4" s="83"/>
      <c r="AB4" s="83"/>
    </row>
    <row r="5" spans="1:28" s="86" customFormat="1" ht="20.25" customHeight="1">
      <c r="A5" s="89" t="s">
        <v>56</v>
      </c>
      <c r="B5" s="90"/>
      <c r="C5" s="90"/>
      <c r="D5" s="90"/>
      <c r="E5" s="90"/>
      <c r="F5" s="91" t="s">
        <v>214</v>
      </c>
      <c r="G5" s="90"/>
      <c r="H5" s="90"/>
      <c r="I5" s="90"/>
      <c r="J5" s="90"/>
      <c r="K5" s="90"/>
      <c r="L5" s="90"/>
      <c r="M5" s="90"/>
      <c r="N5" s="90"/>
      <c r="O5" s="90"/>
      <c r="P5" s="90"/>
      <c r="Q5" s="90"/>
      <c r="R5" s="90"/>
      <c r="S5" s="90"/>
      <c r="T5" s="90"/>
      <c r="U5" s="90"/>
      <c r="V5" s="90"/>
      <c r="W5" s="90"/>
    </row>
    <row r="6" spans="1:28" ht="20.100000000000001" customHeight="1">
      <c r="A6" s="92" t="s">
        <v>57</v>
      </c>
      <c r="C6" s="93"/>
      <c r="D6" s="93"/>
      <c r="E6" s="93"/>
      <c r="F6" s="91"/>
      <c r="G6" s="93"/>
      <c r="H6" s="93"/>
      <c r="I6" s="93"/>
      <c r="J6" s="93"/>
      <c r="K6" s="93"/>
      <c r="W6" s="83"/>
    </row>
    <row r="7" spans="1:28" s="86" customFormat="1" ht="25.5" customHeight="1">
      <c r="A7" s="94"/>
      <c r="B7" s="95" t="s">
        <v>58</v>
      </c>
      <c r="C7" s="591" t="s">
        <v>59</v>
      </c>
      <c r="D7" s="591"/>
      <c r="E7" s="591"/>
      <c r="F7" s="592" t="s">
        <v>60</v>
      </c>
      <c r="G7" s="592"/>
      <c r="H7" s="592"/>
      <c r="I7" s="591" t="s">
        <v>61</v>
      </c>
      <c r="J7" s="591"/>
      <c r="K7" s="591"/>
      <c r="L7" s="591"/>
      <c r="N7" s="593" t="s">
        <v>62</v>
      </c>
      <c r="O7" s="593"/>
      <c r="P7" s="593"/>
      <c r="Q7" s="593"/>
      <c r="R7" s="593"/>
      <c r="S7" s="593"/>
      <c r="T7" s="593"/>
      <c r="U7" s="593"/>
      <c r="V7" s="593"/>
      <c r="W7" s="90"/>
    </row>
    <row r="8" spans="1:28" s="86" customFormat="1" ht="12" customHeight="1">
      <c r="A8" s="96"/>
      <c r="B8" s="583" t="s">
        <v>63</v>
      </c>
      <c r="C8" s="594"/>
      <c r="D8" s="594"/>
      <c r="E8" s="594"/>
      <c r="F8" s="586"/>
      <c r="G8" s="587"/>
      <c r="H8" s="97"/>
      <c r="I8" s="588">
        <f t="shared" ref="I8:I12" si="0">INT(C8)*F8/10</f>
        <v>0</v>
      </c>
      <c r="J8" s="588"/>
      <c r="K8" s="588"/>
      <c r="L8" s="588"/>
      <c r="N8" s="593"/>
      <c r="O8" s="593"/>
      <c r="P8" s="593"/>
      <c r="Q8" s="593"/>
      <c r="R8" s="593"/>
      <c r="S8" s="593"/>
      <c r="T8" s="593"/>
      <c r="U8" s="593"/>
      <c r="V8" s="593"/>
      <c r="W8" s="90"/>
    </row>
    <row r="9" spans="1:28" s="86" customFormat="1" ht="21.75" customHeight="1">
      <c r="A9" s="96"/>
      <c r="B9" s="584"/>
      <c r="C9" s="579"/>
      <c r="D9" s="579"/>
      <c r="E9" s="579"/>
      <c r="F9" s="580">
        <v>3000</v>
      </c>
      <c r="G9" s="581"/>
      <c r="H9" s="98" t="s">
        <v>64</v>
      </c>
      <c r="I9" s="582">
        <f t="shared" ref="I9" si="1">ROUNDDOWN((INT(C9)*F9/10),0)</f>
        <v>0</v>
      </c>
      <c r="J9" s="582"/>
      <c r="K9" s="582"/>
      <c r="L9" s="582"/>
      <c r="N9" s="593"/>
      <c r="O9" s="593"/>
      <c r="P9" s="593"/>
      <c r="Q9" s="593"/>
      <c r="R9" s="593"/>
      <c r="S9" s="593"/>
      <c r="T9" s="593"/>
      <c r="U9" s="593"/>
      <c r="V9" s="593"/>
      <c r="W9" s="90"/>
    </row>
    <row r="10" spans="1:28" s="86" customFormat="1" ht="12" customHeight="1">
      <c r="A10" s="96"/>
      <c r="B10" s="583" t="s">
        <v>65</v>
      </c>
      <c r="C10" s="585"/>
      <c r="D10" s="585"/>
      <c r="E10" s="585"/>
      <c r="F10" s="586"/>
      <c r="G10" s="587"/>
      <c r="H10" s="97"/>
      <c r="I10" s="588">
        <f t="shared" si="0"/>
        <v>0</v>
      </c>
      <c r="J10" s="588"/>
      <c r="K10" s="588"/>
      <c r="L10" s="588"/>
      <c r="N10" s="617" t="s">
        <v>66</v>
      </c>
      <c r="O10" s="617"/>
      <c r="P10" s="617"/>
      <c r="Q10" s="617"/>
      <c r="R10" s="617"/>
      <c r="S10" s="617"/>
      <c r="T10" s="617"/>
      <c r="U10" s="617"/>
      <c r="V10" s="617"/>
      <c r="W10" s="90"/>
    </row>
    <row r="11" spans="1:28" s="86" customFormat="1" ht="21.75" customHeight="1">
      <c r="A11" s="94"/>
      <c r="B11" s="584"/>
      <c r="C11" s="618"/>
      <c r="D11" s="618"/>
      <c r="E11" s="618"/>
      <c r="F11" s="580">
        <v>2000</v>
      </c>
      <c r="G11" s="619"/>
      <c r="H11" s="98" t="s">
        <v>64</v>
      </c>
      <c r="I11" s="582">
        <f t="shared" ref="I11" si="2">ROUNDDOWN((INT(C11)*F11/10),0)</f>
        <v>0</v>
      </c>
      <c r="J11" s="582"/>
      <c r="K11" s="582"/>
      <c r="L11" s="582"/>
      <c r="N11" s="617"/>
      <c r="O11" s="617"/>
      <c r="P11" s="617"/>
      <c r="Q11" s="617"/>
      <c r="R11" s="617"/>
      <c r="S11" s="617"/>
      <c r="T11" s="617"/>
      <c r="U11" s="617"/>
      <c r="V11" s="617"/>
      <c r="W11" s="90"/>
    </row>
    <row r="12" spans="1:28" s="86" customFormat="1" ht="12" customHeight="1">
      <c r="A12" s="90"/>
      <c r="B12" s="583" t="s">
        <v>67</v>
      </c>
      <c r="C12" s="585"/>
      <c r="D12" s="585"/>
      <c r="E12" s="585"/>
      <c r="F12" s="586"/>
      <c r="G12" s="587"/>
      <c r="H12" s="97"/>
      <c r="I12" s="588">
        <f t="shared" si="0"/>
        <v>0</v>
      </c>
      <c r="J12" s="588"/>
      <c r="K12" s="588"/>
      <c r="L12" s="588"/>
      <c r="N12" s="617"/>
      <c r="O12" s="617"/>
      <c r="P12" s="617"/>
      <c r="Q12" s="617"/>
      <c r="R12" s="617"/>
      <c r="S12" s="617"/>
      <c r="T12" s="617"/>
      <c r="U12" s="617"/>
      <c r="V12" s="617"/>
      <c r="W12" s="90"/>
    </row>
    <row r="13" spans="1:28" s="86" customFormat="1" ht="21.75" customHeight="1">
      <c r="A13" s="90"/>
      <c r="B13" s="603"/>
      <c r="C13" s="620"/>
      <c r="D13" s="620"/>
      <c r="E13" s="620"/>
      <c r="F13" s="621"/>
      <c r="G13" s="622"/>
      <c r="H13" s="99" t="s">
        <v>64</v>
      </c>
      <c r="I13" s="595">
        <f t="shared" ref="I13" si="3">ROUNDDOWN((INT(C13)*F13/10),0)</f>
        <v>0</v>
      </c>
      <c r="J13" s="595"/>
      <c r="K13" s="595"/>
      <c r="L13" s="595"/>
      <c r="N13" s="617"/>
      <c r="O13" s="617"/>
      <c r="P13" s="617"/>
      <c r="Q13" s="617"/>
      <c r="R13" s="617"/>
      <c r="S13" s="617"/>
      <c r="T13" s="617"/>
      <c r="U13" s="617"/>
      <c r="V13" s="617"/>
      <c r="W13" s="90"/>
    </row>
    <row r="14" spans="1:28" s="86" customFormat="1" ht="18.75">
      <c r="A14" s="90"/>
      <c r="B14" s="596" t="s">
        <v>239</v>
      </c>
      <c r="C14" s="597"/>
      <c r="D14" s="597"/>
      <c r="E14" s="597"/>
      <c r="F14" s="597"/>
      <c r="G14" s="597"/>
      <c r="H14" s="597"/>
      <c r="I14" s="597"/>
      <c r="J14" s="597"/>
      <c r="K14" s="597"/>
      <c r="L14" s="598"/>
      <c r="N14" s="599" t="s">
        <v>68</v>
      </c>
      <c r="O14" s="599"/>
      <c r="P14" s="599"/>
      <c r="Q14" s="599"/>
      <c r="R14" s="599"/>
      <c r="S14" s="599"/>
      <c r="T14" s="600"/>
      <c r="U14" s="601">
        <v>0</v>
      </c>
      <c r="V14" s="602"/>
      <c r="W14" s="90"/>
    </row>
    <row r="15" spans="1:28" s="86" customFormat="1" ht="12" customHeight="1">
      <c r="A15" s="90"/>
      <c r="B15" s="603" t="s">
        <v>69</v>
      </c>
      <c r="C15" s="604">
        <f>INT(SUM(C8,C10,C12))</f>
        <v>0</v>
      </c>
      <c r="D15" s="605"/>
      <c r="E15" s="605"/>
      <c r="F15" s="606"/>
      <c r="G15" s="607"/>
      <c r="H15" s="608"/>
      <c r="I15" s="612">
        <f>SUM(I8,I10,I12)</f>
        <v>0</v>
      </c>
      <c r="J15" s="612"/>
      <c r="K15" s="612"/>
      <c r="L15" s="613"/>
      <c r="N15" s="100"/>
      <c r="O15" s="100"/>
      <c r="P15" s="100"/>
      <c r="Q15" s="100"/>
      <c r="R15" s="100"/>
      <c r="S15" s="100"/>
      <c r="T15" s="100"/>
      <c r="U15" s="100"/>
      <c r="V15" s="100"/>
      <c r="W15" s="90"/>
    </row>
    <row r="16" spans="1:28" s="86" customFormat="1" ht="22.5" customHeight="1">
      <c r="A16" s="90"/>
      <c r="B16" s="584"/>
      <c r="C16" s="614">
        <f>INT(SUM(C9,C11,C13))</f>
        <v>0</v>
      </c>
      <c r="D16" s="614"/>
      <c r="E16" s="615"/>
      <c r="F16" s="609"/>
      <c r="G16" s="610"/>
      <c r="H16" s="611"/>
      <c r="I16" s="616">
        <f>SUM(I9,I11,I13)</f>
        <v>0</v>
      </c>
      <c r="J16" s="582"/>
      <c r="K16" s="582"/>
      <c r="L16" s="582"/>
      <c r="W16" s="90"/>
    </row>
    <row r="17" spans="1:35" s="90" customFormat="1" ht="3.95" customHeight="1">
      <c r="B17" s="101"/>
      <c r="C17" s="102"/>
      <c r="D17" s="102"/>
      <c r="E17" s="102"/>
      <c r="F17" s="103"/>
      <c r="G17" s="103"/>
      <c r="H17" s="103"/>
      <c r="I17" s="103"/>
      <c r="J17" s="103"/>
      <c r="K17" s="104"/>
      <c r="L17" s="104"/>
      <c r="M17" s="104"/>
      <c r="N17" s="102"/>
      <c r="W17" s="101"/>
      <c r="X17" s="105"/>
      <c r="AH17" s="104"/>
    </row>
    <row r="18" spans="1:35" ht="18.600000000000001" customHeight="1">
      <c r="A18" s="92" t="s">
        <v>240</v>
      </c>
      <c r="C18" s="93"/>
      <c r="D18" s="93"/>
      <c r="E18" s="93"/>
      <c r="F18" s="93"/>
      <c r="G18" s="93"/>
      <c r="H18" s="93"/>
      <c r="I18" s="93"/>
      <c r="J18" s="93"/>
      <c r="K18" s="93"/>
      <c r="M18" s="83"/>
      <c r="N18" s="106"/>
      <c r="O18" s="106"/>
      <c r="P18" s="106"/>
      <c r="Q18" s="106"/>
      <c r="R18" s="106"/>
      <c r="S18" s="106"/>
      <c r="T18" s="106"/>
      <c r="U18" s="106"/>
      <c r="V18" s="106"/>
      <c r="W18" s="106"/>
      <c r="AH18" s="107"/>
      <c r="AI18" s="107"/>
    </row>
    <row r="19" spans="1:35" s="86" customFormat="1" ht="25.5" customHeight="1">
      <c r="A19" s="94"/>
      <c r="B19" s="95" t="s">
        <v>58</v>
      </c>
      <c r="C19" s="591" t="s">
        <v>59</v>
      </c>
      <c r="D19" s="591"/>
      <c r="E19" s="591"/>
      <c r="F19" s="592" t="s">
        <v>60</v>
      </c>
      <c r="G19" s="592"/>
      <c r="H19" s="592"/>
      <c r="I19" s="591" t="s">
        <v>61</v>
      </c>
      <c r="J19" s="591"/>
      <c r="K19" s="591"/>
      <c r="L19" s="591"/>
      <c r="N19" s="623" t="s">
        <v>70</v>
      </c>
      <c r="O19" s="623"/>
      <c r="P19" s="623"/>
      <c r="Q19" s="623"/>
      <c r="R19" s="623"/>
      <c r="S19" s="623"/>
      <c r="T19" s="623"/>
      <c r="U19" s="623"/>
      <c r="V19" s="623"/>
      <c r="W19" s="106"/>
      <c r="X19" s="107"/>
      <c r="AH19" s="107"/>
      <c r="AI19" s="107"/>
    </row>
    <row r="20" spans="1:35" s="86" customFormat="1" ht="12" customHeight="1">
      <c r="A20" s="96"/>
      <c r="B20" s="583" t="s">
        <v>63</v>
      </c>
      <c r="C20" s="624"/>
      <c r="D20" s="624"/>
      <c r="E20" s="624"/>
      <c r="F20" s="625"/>
      <c r="G20" s="626"/>
      <c r="H20" s="108"/>
      <c r="I20" s="627">
        <f t="shared" ref="I20:I24" si="4">INT(C20)*F20/10</f>
        <v>0</v>
      </c>
      <c r="J20" s="627"/>
      <c r="K20" s="627"/>
      <c r="L20" s="627"/>
      <c r="N20" s="623"/>
      <c r="O20" s="623"/>
      <c r="P20" s="623"/>
      <c r="Q20" s="623"/>
      <c r="R20" s="623"/>
      <c r="S20" s="623"/>
      <c r="T20" s="623"/>
      <c r="U20" s="623"/>
      <c r="V20" s="623"/>
    </row>
    <row r="21" spans="1:35" s="86" customFormat="1" ht="22.5" customHeight="1">
      <c r="A21" s="96"/>
      <c r="B21" s="584"/>
      <c r="C21" s="628"/>
      <c r="D21" s="628"/>
      <c r="E21" s="628"/>
      <c r="F21" s="629">
        <v>1800</v>
      </c>
      <c r="G21" s="630"/>
      <c r="H21" s="109" t="s">
        <v>64</v>
      </c>
      <c r="I21" s="631">
        <f t="shared" ref="I21" si="5">ROUNDDOWN((INT(C21)*F21/10),0)</f>
        <v>0</v>
      </c>
      <c r="J21" s="631"/>
      <c r="K21" s="631"/>
      <c r="L21" s="631"/>
      <c r="N21" s="632" t="s">
        <v>241</v>
      </c>
      <c r="O21" s="633"/>
      <c r="P21" s="633"/>
      <c r="Q21" s="633"/>
      <c r="R21" s="633"/>
      <c r="S21" s="633"/>
      <c r="T21" s="633"/>
      <c r="U21" s="633"/>
      <c r="V21" s="634"/>
    </row>
    <row r="22" spans="1:35" s="86" customFormat="1" ht="12" customHeight="1">
      <c r="A22" s="96"/>
      <c r="B22" s="583" t="s">
        <v>65</v>
      </c>
      <c r="C22" s="624"/>
      <c r="D22" s="624"/>
      <c r="E22" s="624"/>
      <c r="F22" s="625"/>
      <c r="G22" s="626"/>
      <c r="H22" s="108"/>
      <c r="I22" s="627">
        <f t="shared" si="4"/>
        <v>0</v>
      </c>
      <c r="J22" s="627"/>
      <c r="K22" s="627"/>
      <c r="L22" s="627"/>
      <c r="N22" s="635"/>
      <c r="O22" s="459"/>
      <c r="P22" s="459"/>
      <c r="Q22" s="459"/>
      <c r="R22" s="459"/>
      <c r="S22" s="459"/>
      <c r="T22" s="459"/>
      <c r="U22" s="459"/>
      <c r="V22" s="636"/>
    </row>
    <row r="23" spans="1:35" s="86" customFormat="1" ht="22.5" customHeight="1">
      <c r="A23" s="94"/>
      <c r="B23" s="584"/>
      <c r="C23" s="640"/>
      <c r="D23" s="641"/>
      <c r="E23" s="642"/>
      <c r="F23" s="643">
        <v>1080</v>
      </c>
      <c r="G23" s="644"/>
      <c r="H23" s="109" t="s">
        <v>64</v>
      </c>
      <c r="I23" s="645">
        <f t="shared" ref="I23" si="6">ROUNDDOWN((INT(C23)*F23/10),0)</f>
        <v>0</v>
      </c>
      <c r="J23" s="646"/>
      <c r="K23" s="646"/>
      <c r="L23" s="647"/>
      <c r="N23" s="637"/>
      <c r="O23" s="638"/>
      <c r="P23" s="638"/>
      <c r="Q23" s="638"/>
      <c r="R23" s="638"/>
      <c r="S23" s="638"/>
      <c r="T23" s="638"/>
      <c r="U23" s="638"/>
      <c r="V23" s="639"/>
      <c r="W23" s="110"/>
    </row>
    <row r="24" spans="1:35" s="86" customFormat="1" ht="12" customHeight="1">
      <c r="A24" s="90"/>
      <c r="B24" s="583" t="s">
        <v>67</v>
      </c>
      <c r="C24" s="624"/>
      <c r="D24" s="624"/>
      <c r="E24" s="624"/>
      <c r="F24" s="625"/>
      <c r="G24" s="626"/>
      <c r="H24" s="108"/>
      <c r="I24" s="627">
        <f t="shared" si="4"/>
        <v>0</v>
      </c>
      <c r="J24" s="627"/>
      <c r="K24" s="627"/>
      <c r="L24" s="627"/>
      <c r="N24" s="111"/>
      <c r="O24" s="111"/>
      <c r="P24" s="111"/>
      <c r="Q24" s="111"/>
      <c r="R24" s="111"/>
      <c r="S24" s="111"/>
      <c r="T24" s="111"/>
      <c r="U24" s="111"/>
      <c r="V24" s="111"/>
      <c r="W24" s="112"/>
    </row>
    <row r="25" spans="1:35" s="86" customFormat="1" ht="22.5" customHeight="1">
      <c r="A25" s="90"/>
      <c r="B25" s="603"/>
      <c r="C25" s="659"/>
      <c r="D25" s="659"/>
      <c r="E25" s="659"/>
      <c r="F25" s="660"/>
      <c r="G25" s="661"/>
      <c r="H25" s="113" t="s">
        <v>64</v>
      </c>
      <c r="I25" s="662">
        <f t="shared" ref="I25" si="7">ROUNDDOWN((INT(C25)*F25/10),0)</f>
        <v>0</v>
      </c>
      <c r="J25" s="662"/>
      <c r="K25" s="662"/>
      <c r="L25" s="662"/>
      <c r="N25" s="459" t="s">
        <v>71</v>
      </c>
      <c r="O25" s="459"/>
      <c r="P25" s="459"/>
      <c r="Q25" s="459"/>
      <c r="R25" s="459"/>
      <c r="S25" s="459"/>
      <c r="T25" s="459"/>
      <c r="U25" s="459"/>
      <c r="V25" s="459"/>
      <c r="W25" s="110"/>
      <c r="AG25" s="114"/>
    </row>
    <row r="26" spans="1:35" s="86" customFormat="1" ht="18" customHeight="1">
      <c r="A26" s="90"/>
      <c r="B26" s="596" t="s">
        <v>215</v>
      </c>
      <c r="C26" s="597"/>
      <c r="D26" s="597"/>
      <c r="E26" s="597"/>
      <c r="F26" s="597"/>
      <c r="G26" s="597"/>
      <c r="H26" s="597"/>
      <c r="I26" s="597"/>
      <c r="J26" s="597"/>
      <c r="K26" s="597"/>
      <c r="L26" s="598"/>
      <c r="N26" s="459"/>
      <c r="O26" s="459"/>
      <c r="P26" s="459"/>
      <c r="Q26" s="459"/>
      <c r="R26" s="459"/>
      <c r="S26" s="459"/>
      <c r="T26" s="459"/>
      <c r="U26" s="459"/>
      <c r="V26" s="459"/>
      <c r="W26" s="106"/>
      <c r="AG26" s="114"/>
    </row>
    <row r="27" spans="1:35" s="86" customFormat="1" ht="12" customHeight="1">
      <c r="A27" s="90"/>
      <c r="B27" s="603" t="s">
        <v>69</v>
      </c>
      <c r="C27" s="648">
        <f>INT(SUM(C20+C22+C24))</f>
        <v>0</v>
      </c>
      <c r="D27" s="649"/>
      <c r="E27" s="650"/>
      <c r="F27" s="651"/>
      <c r="G27" s="652"/>
      <c r="H27" s="653"/>
      <c r="I27" s="627">
        <f>SUM(I20,I22,I24)</f>
        <v>0</v>
      </c>
      <c r="J27" s="627"/>
      <c r="K27" s="627"/>
      <c r="L27" s="627"/>
      <c r="N27" s="459"/>
      <c r="O27" s="459"/>
      <c r="P27" s="459"/>
      <c r="Q27" s="459"/>
      <c r="R27" s="459"/>
      <c r="S27" s="459"/>
      <c r="T27" s="459"/>
      <c r="U27" s="459"/>
      <c r="V27" s="459"/>
    </row>
    <row r="28" spans="1:35" s="86" customFormat="1" ht="22.5" customHeight="1">
      <c r="A28" s="90"/>
      <c r="B28" s="584"/>
      <c r="C28" s="657">
        <f>INT(SUM(C21,C23,C25))</f>
        <v>0</v>
      </c>
      <c r="D28" s="657"/>
      <c r="E28" s="658"/>
      <c r="F28" s="654"/>
      <c r="G28" s="655"/>
      <c r="H28" s="656"/>
      <c r="I28" s="647">
        <f>SUM(I21,I23,I25)</f>
        <v>0</v>
      </c>
      <c r="J28" s="631"/>
      <c r="K28" s="631"/>
      <c r="L28" s="631"/>
      <c r="N28" s="459"/>
      <c r="O28" s="459"/>
      <c r="P28" s="459"/>
      <c r="Q28" s="459"/>
      <c r="R28" s="459"/>
      <c r="S28" s="459"/>
      <c r="T28" s="459"/>
      <c r="U28" s="459"/>
      <c r="V28" s="459"/>
      <c r="W28" s="90"/>
    </row>
    <row r="29" spans="1:35" s="86" customFormat="1" ht="3.95" customHeight="1">
      <c r="A29" s="90"/>
      <c r="B29" s="101"/>
      <c r="C29" s="102"/>
      <c r="D29" s="102"/>
      <c r="E29" s="102"/>
      <c r="F29" s="115"/>
      <c r="G29" s="115"/>
      <c r="H29" s="115"/>
      <c r="I29" s="104"/>
      <c r="J29" s="116"/>
      <c r="K29" s="104"/>
      <c r="L29" s="104"/>
      <c r="W29" s="90"/>
    </row>
    <row r="30" spans="1:35" ht="18.600000000000001" customHeight="1">
      <c r="A30" s="92" t="s">
        <v>72</v>
      </c>
      <c r="C30" s="93"/>
      <c r="D30" s="93"/>
      <c r="E30" s="93"/>
      <c r="F30" s="93"/>
      <c r="G30" s="93"/>
      <c r="H30" s="93"/>
      <c r="I30" s="93"/>
      <c r="J30" s="93"/>
      <c r="K30" s="93"/>
      <c r="M30" s="83"/>
      <c r="W30" s="83"/>
    </row>
    <row r="31" spans="1:35" s="86" customFormat="1" ht="25.5" customHeight="1">
      <c r="A31" s="94"/>
      <c r="B31" s="95" t="s">
        <v>58</v>
      </c>
      <c r="C31" s="591" t="s">
        <v>59</v>
      </c>
      <c r="D31" s="591"/>
      <c r="E31" s="591"/>
      <c r="F31" s="592" t="s">
        <v>60</v>
      </c>
      <c r="G31" s="592"/>
      <c r="H31" s="592"/>
      <c r="I31" s="591" t="s">
        <v>73</v>
      </c>
      <c r="J31" s="591"/>
      <c r="K31" s="591"/>
      <c r="L31" s="591"/>
      <c r="N31" s="623" t="s">
        <v>74</v>
      </c>
      <c r="O31" s="623"/>
      <c r="P31" s="623"/>
      <c r="Q31" s="623"/>
      <c r="R31" s="623"/>
      <c r="S31" s="623"/>
      <c r="T31" s="623"/>
      <c r="U31" s="623"/>
      <c r="V31" s="623"/>
      <c r="W31" s="107"/>
      <c r="X31" s="107"/>
      <c r="Y31" s="107"/>
      <c r="AA31" s="107"/>
      <c r="AB31" s="107"/>
    </row>
    <row r="32" spans="1:35" s="86" customFormat="1" ht="12" customHeight="1">
      <c r="A32" s="96"/>
      <c r="B32" s="583" t="s">
        <v>63</v>
      </c>
      <c r="C32" s="663"/>
      <c r="D32" s="663"/>
      <c r="E32" s="663"/>
      <c r="F32" s="664"/>
      <c r="G32" s="665"/>
      <c r="H32" s="117"/>
      <c r="I32" s="666">
        <f t="shared" ref="I32:I36" si="8">INT(C32)*F32/10</f>
        <v>0</v>
      </c>
      <c r="J32" s="667"/>
      <c r="K32" s="667"/>
      <c r="L32" s="668"/>
      <c r="N32" s="623"/>
      <c r="O32" s="623"/>
      <c r="P32" s="623"/>
      <c r="Q32" s="623"/>
      <c r="R32" s="623"/>
      <c r="S32" s="623"/>
      <c r="T32" s="623"/>
      <c r="U32" s="623"/>
      <c r="V32" s="623"/>
      <c r="W32" s="106"/>
    </row>
    <row r="33" spans="1:28" s="86" customFormat="1" ht="21" customHeight="1">
      <c r="A33" s="96"/>
      <c r="B33" s="584"/>
      <c r="C33" s="669"/>
      <c r="D33" s="517"/>
      <c r="E33" s="518"/>
      <c r="F33" s="629">
        <v>4400</v>
      </c>
      <c r="G33" s="630"/>
      <c r="H33" s="118" t="s">
        <v>64</v>
      </c>
      <c r="I33" s="675">
        <f t="shared" ref="I33" si="9">ROUNDDOWN((INT(C33)*F33/10),0)</f>
        <v>0</v>
      </c>
      <c r="J33" s="676"/>
      <c r="K33" s="676"/>
      <c r="L33" s="616"/>
      <c r="N33" s="623"/>
      <c r="O33" s="623"/>
      <c r="P33" s="623"/>
      <c r="Q33" s="623"/>
      <c r="R33" s="623"/>
      <c r="S33" s="623"/>
      <c r="T33" s="623"/>
      <c r="U33" s="623"/>
      <c r="V33" s="623"/>
      <c r="W33" s="106"/>
    </row>
    <row r="34" spans="1:28" s="86" customFormat="1" ht="12" customHeight="1">
      <c r="A34" s="96"/>
      <c r="B34" s="583" t="s">
        <v>65</v>
      </c>
      <c r="C34" s="663"/>
      <c r="D34" s="663"/>
      <c r="E34" s="663"/>
      <c r="F34" s="664"/>
      <c r="G34" s="665"/>
      <c r="H34" s="117"/>
      <c r="I34" s="666">
        <f t="shared" si="8"/>
        <v>0</v>
      </c>
      <c r="J34" s="667"/>
      <c r="K34" s="667"/>
      <c r="L34" s="668"/>
      <c r="N34" s="623"/>
      <c r="O34" s="623"/>
      <c r="P34" s="623"/>
      <c r="Q34" s="623"/>
      <c r="R34" s="623"/>
      <c r="S34" s="623"/>
      <c r="T34" s="623"/>
      <c r="U34" s="623"/>
      <c r="V34" s="623"/>
      <c r="W34" s="106"/>
    </row>
    <row r="35" spans="1:28" s="86" customFormat="1" ht="21" customHeight="1">
      <c r="A35" s="94"/>
      <c r="B35" s="584"/>
      <c r="C35" s="669"/>
      <c r="D35" s="517"/>
      <c r="E35" s="518"/>
      <c r="F35" s="629">
        <v>2000</v>
      </c>
      <c r="G35" s="630"/>
      <c r="H35" s="118" t="s">
        <v>64</v>
      </c>
      <c r="I35" s="675">
        <f t="shared" ref="I35" si="10">ROUNDDOWN((INT(C35)*F35/10),0)</f>
        <v>0</v>
      </c>
      <c r="J35" s="676"/>
      <c r="K35" s="676"/>
      <c r="L35" s="616"/>
      <c r="N35" s="623" t="s">
        <v>75</v>
      </c>
      <c r="O35" s="623"/>
      <c r="P35" s="623"/>
      <c r="Q35" s="623"/>
      <c r="R35" s="623"/>
      <c r="S35" s="623"/>
      <c r="T35" s="623"/>
      <c r="U35" s="623"/>
      <c r="V35" s="623"/>
      <c r="W35" s="106"/>
    </row>
    <row r="36" spans="1:28" s="86" customFormat="1" ht="12" customHeight="1">
      <c r="A36" s="90"/>
      <c r="B36" s="583" t="s">
        <v>67</v>
      </c>
      <c r="C36" s="663"/>
      <c r="D36" s="663"/>
      <c r="E36" s="663"/>
      <c r="F36" s="664"/>
      <c r="G36" s="665"/>
      <c r="H36" s="117"/>
      <c r="I36" s="588">
        <f t="shared" si="8"/>
        <v>0</v>
      </c>
      <c r="J36" s="588"/>
      <c r="K36" s="588"/>
      <c r="L36" s="588"/>
      <c r="N36" s="623"/>
      <c r="O36" s="623"/>
      <c r="P36" s="623"/>
      <c r="Q36" s="623"/>
      <c r="R36" s="623"/>
      <c r="S36" s="623"/>
      <c r="T36" s="623"/>
      <c r="U36" s="623"/>
      <c r="V36" s="623"/>
      <c r="W36" s="107"/>
    </row>
    <row r="37" spans="1:28" s="86" customFormat="1" ht="21" customHeight="1">
      <c r="A37" s="90"/>
      <c r="B37" s="603"/>
      <c r="C37" s="670"/>
      <c r="D37" s="671"/>
      <c r="E37" s="672"/>
      <c r="F37" s="673"/>
      <c r="G37" s="674"/>
      <c r="H37" s="119" t="s">
        <v>64</v>
      </c>
      <c r="I37" s="595">
        <f t="shared" ref="I37" si="11">ROUNDDOWN((INT(C37)*F37/10),0)</f>
        <v>0</v>
      </c>
      <c r="J37" s="595"/>
      <c r="K37" s="595"/>
      <c r="L37" s="595"/>
      <c r="N37" s="623"/>
      <c r="O37" s="623"/>
      <c r="P37" s="623"/>
      <c r="Q37" s="623"/>
      <c r="R37" s="623"/>
      <c r="S37" s="623"/>
      <c r="T37" s="623"/>
      <c r="U37" s="623"/>
      <c r="V37" s="623"/>
      <c r="W37" s="107"/>
    </row>
    <row r="38" spans="1:28" s="86" customFormat="1" ht="16.5" customHeight="1">
      <c r="A38" s="90"/>
      <c r="B38" s="596" t="s">
        <v>238</v>
      </c>
      <c r="C38" s="597"/>
      <c r="D38" s="597"/>
      <c r="E38" s="597"/>
      <c r="F38" s="597"/>
      <c r="G38" s="597"/>
      <c r="H38" s="597"/>
      <c r="I38" s="597"/>
      <c r="J38" s="597"/>
      <c r="K38" s="597"/>
      <c r="L38" s="598"/>
      <c r="N38" s="458" t="s">
        <v>242</v>
      </c>
      <c r="O38" s="458"/>
      <c r="P38" s="458"/>
      <c r="Q38" s="458"/>
      <c r="R38" s="458"/>
      <c r="S38" s="458"/>
      <c r="T38" s="458"/>
      <c r="U38" s="86" t="s">
        <v>55</v>
      </c>
      <c r="V38" s="318"/>
      <c r="W38" s="107"/>
    </row>
    <row r="39" spans="1:28" s="86" customFormat="1" ht="12" customHeight="1">
      <c r="A39" s="90"/>
      <c r="B39" s="603" t="s">
        <v>69</v>
      </c>
      <c r="C39" s="604">
        <f>SUM(C32,C34,C36)</f>
        <v>0</v>
      </c>
      <c r="D39" s="605"/>
      <c r="E39" s="605"/>
      <c r="F39" s="677"/>
      <c r="G39" s="678"/>
      <c r="H39" s="679"/>
      <c r="I39" s="612">
        <f>IF(OR(K4="○",I165="○",M165="○"),SUM(I32,I34,I36),IF(SUM(I32,I34,I36)&gt;=2000000*E47,2000000*E47,SUM(I32,I34,I36)))</f>
        <v>0</v>
      </c>
      <c r="J39" s="612"/>
      <c r="K39" s="612"/>
      <c r="L39" s="613"/>
      <c r="N39" s="458"/>
      <c r="O39" s="458"/>
      <c r="P39" s="458"/>
      <c r="Q39" s="458"/>
      <c r="R39" s="458"/>
      <c r="S39" s="458"/>
      <c r="T39" s="458"/>
      <c r="V39" s="107"/>
      <c r="W39" s="107"/>
    </row>
    <row r="40" spans="1:28" s="86" customFormat="1" ht="22.5" customHeight="1">
      <c r="A40" s="90"/>
      <c r="B40" s="584"/>
      <c r="C40" s="615">
        <f>INT(SUM(C33,C35,C37))</f>
        <v>0</v>
      </c>
      <c r="D40" s="683"/>
      <c r="E40" s="683"/>
      <c r="F40" s="680"/>
      <c r="G40" s="681"/>
      <c r="H40" s="682"/>
      <c r="I40" s="616">
        <f>IF(OR(K4="○",I165="○",M165="○"),SUM(I33,I35,I37),IF(SUM(I33,I35,I37)&gt;=2000000*E47,2000000*E47,SUM(I33,I35,I37)))</f>
        <v>0</v>
      </c>
      <c r="J40" s="582"/>
      <c r="K40" s="582"/>
      <c r="L40" s="582"/>
      <c r="N40" s="684" t="s">
        <v>76</v>
      </c>
      <c r="O40" s="684"/>
      <c r="P40" s="684"/>
      <c r="Q40" s="684"/>
      <c r="R40" s="684"/>
      <c r="S40" s="685">
        <f>E47*2000000</f>
        <v>0</v>
      </c>
      <c r="T40" s="685"/>
      <c r="U40" s="685"/>
      <c r="V40" s="685"/>
      <c r="W40" s="90"/>
    </row>
    <row r="41" spans="1:28" s="86" customFormat="1" ht="3.6" customHeight="1">
      <c r="A41" s="90"/>
      <c r="B41" s="101"/>
      <c r="C41" s="102"/>
      <c r="D41" s="102"/>
      <c r="E41" s="102"/>
      <c r="F41" s="115"/>
      <c r="G41" s="115"/>
      <c r="H41" s="115"/>
      <c r="I41" s="104"/>
      <c r="J41" s="104"/>
      <c r="K41" s="104"/>
      <c r="L41" s="104"/>
      <c r="N41" s="120"/>
      <c r="O41" s="120"/>
      <c r="P41" s="120"/>
      <c r="Q41" s="120"/>
      <c r="R41" s="120"/>
    </row>
    <row r="42" spans="1:28" s="86" customFormat="1" ht="18.600000000000001" customHeight="1">
      <c r="A42" s="121" t="s">
        <v>77</v>
      </c>
      <c r="O42" s="122"/>
      <c r="P42" s="122"/>
      <c r="Q42" s="122"/>
      <c r="R42" s="122"/>
      <c r="S42" s="122"/>
      <c r="T42" s="122"/>
      <c r="U42" s="122"/>
      <c r="V42" s="122"/>
      <c r="W42" s="122"/>
    </row>
    <row r="43" spans="1:28" s="86" customFormat="1" ht="25.5" customHeight="1">
      <c r="B43" s="123"/>
      <c r="C43" s="124"/>
      <c r="D43" s="124"/>
      <c r="E43" s="704" t="s">
        <v>78</v>
      </c>
      <c r="F43" s="705"/>
      <c r="G43" s="705"/>
      <c r="H43" s="705"/>
      <c r="I43" s="693"/>
      <c r="J43" s="556" t="s">
        <v>79</v>
      </c>
      <c r="K43" s="556"/>
      <c r="L43" s="556"/>
      <c r="M43" s="556"/>
      <c r="N43" s="706"/>
      <c r="O43" s="707" t="s">
        <v>80</v>
      </c>
      <c r="P43" s="459"/>
      <c r="Q43" s="459"/>
      <c r="R43" s="459"/>
      <c r="S43" s="459"/>
      <c r="T43" s="459"/>
      <c r="U43" s="459"/>
      <c r="V43" s="459"/>
      <c r="W43" s="122"/>
    </row>
    <row r="44" spans="1:28" s="86" customFormat="1" ht="25.5" customHeight="1">
      <c r="B44" s="708" t="s">
        <v>81</v>
      </c>
      <c r="C44" s="709"/>
      <c r="D44" s="710"/>
      <c r="E44" s="125"/>
      <c r="F44" s="126" t="s">
        <v>82</v>
      </c>
      <c r="G44" s="403">
        <v>1</v>
      </c>
      <c r="H44" s="128" t="s">
        <v>83</v>
      </c>
      <c r="I44" s="128"/>
      <c r="J44" s="125"/>
      <c r="K44" s="126" t="s">
        <v>82</v>
      </c>
      <c r="L44" s="127"/>
      <c r="M44" s="128" t="s">
        <v>83</v>
      </c>
      <c r="N44" s="129"/>
      <c r="O44" s="707"/>
      <c r="P44" s="459"/>
      <c r="Q44" s="459"/>
      <c r="R44" s="459"/>
      <c r="S44" s="459"/>
      <c r="T44" s="459"/>
      <c r="U44" s="459"/>
      <c r="V44" s="459"/>
      <c r="W44" s="122"/>
    </row>
    <row r="45" spans="1:28" s="86" customFormat="1" ht="14.25" customHeight="1">
      <c r="B45" s="88"/>
      <c r="C45" s="88"/>
      <c r="D45" s="88"/>
      <c r="E45" s="90"/>
      <c r="F45" s="130"/>
      <c r="G45" s="131"/>
      <c r="H45" s="94"/>
      <c r="I45" s="94"/>
      <c r="J45" s="90"/>
      <c r="K45" s="130"/>
      <c r="L45" s="131"/>
      <c r="M45" s="94"/>
      <c r="N45" s="90"/>
      <c r="O45" s="110"/>
      <c r="P45" s="110"/>
      <c r="Q45" s="110"/>
      <c r="R45" s="110"/>
      <c r="S45" s="110"/>
      <c r="T45" s="110"/>
      <c r="U45" s="110"/>
      <c r="V45" s="110"/>
      <c r="W45" s="122"/>
    </row>
    <row r="46" spans="1:28" s="86" customFormat="1" ht="18" customHeight="1">
      <c r="A46" s="90"/>
      <c r="B46" s="132" t="s">
        <v>84</v>
      </c>
      <c r="C46" s="133"/>
      <c r="D46" s="133"/>
      <c r="E46" s="133"/>
      <c r="F46" s="134"/>
      <c r="G46" s="134"/>
      <c r="H46" s="134"/>
      <c r="I46" s="134"/>
      <c r="J46" s="134"/>
      <c r="K46" s="135"/>
      <c r="L46" s="135"/>
      <c r="M46" s="135"/>
      <c r="N46" s="136"/>
      <c r="O46" s="136"/>
      <c r="P46" s="136"/>
      <c r="Q46" s="136"/>
      <c r="R46" s="136"/>
      <c r="S46" s="136"/>
      <c r="T46" s="136"/>
      <c r="U46" s="136"/>
      <c r="V46" s="137"/>
      <c r="W46" s="90"/>
    </row>
    <row r="47" spans="1:28" s="86" customFormat="1" ht="21" customHeight="1">
      <c r="A47" s="90"/>
      <c r="B47" s="138" t="s">
        <v>85</v>
      </c>
      <c r="C47" s="90"/>
      <c r="D47" s="90"/>
      <c r="E47" s="711"/>
      <c r="F47" s="711"/>
      <c r="G47" s="711"/>
      <c r="H47" s="139"/>
      <c r="I47" s="139"/>
      <c r="J47" s="139"/>
      <c r="K47" s="94"/>
      <c r="L47" s="90"/>
      <c r="M47" s="90"/>
      <c r="N47" s="90"/>
      <c r="O47" s="90"/>
      <c r="P47" s="90"/>
      <c r="Q47" s="90"/>
      <c r="R47" s="90"/>
      <c r="S47" s="90"/>
      <c r="T47" s="90"/>
      <c r="U47" s="90"/>
      <c r="V47" s="140"/>
      <c r="W47" s="141"/>
      <c r="X47" s="142"/>
      <c r="Y47" s="142"/>
      <c r="Z47" s="142"/>
      <c r="AA47" s="142"/>
      <c r="AB47" s="142"/>
    </row>
    <row r="48" spans="1:28" s="86" customFormat="1" ht="6.75" customHeight="1">
      <c r="A48" s="90"/>
      <c r="B48" s="138"/>
      <c r="C48" s="90"/>
      <c r="D48" s="90"/>
      <c r="E48" s="143"/>
      <c r="F48" s="139"/>
      <c r="G48" s="139"/>
      <c r="H48" s="139"/>
      <c r="I48" s="139"/>
      <c r="J48" s="139"/>
      <c r="K48" s="94"/>
      <c r="L48" s="90"/>
      <c r="M48" s="90"/>
      <c r="N48" s="90"/>
      <c r="O48" s="90"/>
      <c r="P48" s="90"/>
      <c r="Q48" s="90"/>
      <c r="R48" s="90"/>
      <c r="S48" s="90"/>
      <c r="T48" s="90"/>
      <c r="U48" s="90"/>
      <c r="V48" s="140"/>
      <c r="W48" s="141"/>
      <c r="X48" s="142"/>
      <c r="Y48" s="142"/>
      <c r="Z48" s="142"/>
      <c r="AA48" s="142"/>
      <c r="AB48" s="142"/>
    </row>
    <row r="49" spans="1:34" s="86" customFormat="1" ht="16.5" customHeight="1">
      <c r="A49" s="90"/>
      <c r="B49" s="144" t="s">
        <v>86</v>
      </c>
      <c r="C49" s="90"/>
      <c r="D49" s="90"/>
      <c r="E49" s="145"/>
      <c r="F49" s="87" t="s">
        <v>87</v>
      </c>
      <c r="G49" s="90"/>
      <c r="H49" s="90"/>
      <c r="I49" s="145"/>
      <c r="J49" s="90" t="s">
        <v>88</v>
      </c>
      <c r="K49" s="90"/>
      <c r="L49" s="90"/>
      <c r="M49" s="318"/>
      <c r="N49" s="90" t="s">
        <v>89</v>
      </c>
      <c r="O49" s="90"/>
      <c r="P49" s="90"/>
      <c r="Q49" s="318"/>
      <c r="R49" s="87" t="s">
        <v>90</v>
      </c>
      <c r="S49" s="90"/>
      <c r="T49" s="90"/>
      <c r="U49" s="90"/>
      <c r="V49" s="140"/>
      <c r="W49" s="141"/>
      <c r="X49" s="142"/>
      <c r="Y49" s="142"/>
      <c r="Z49" s="142"/>
      <c r="AA49" s="142"/>
      <c r="AB49" s="142"/>
    </row>
    <row r="50" spans="1:34" s="86" customFormat="1" ht="6.75" customHeight="1">
      <c r="A50" s="90"/>
      <c r="B50" s="138"/>
      <c r="C50" s="90"/>
      <c r="D50" s="90"/>
      <c r="E50" s="146"/>
      <c r="F50" s="139"/>
      <c r="G50" s="139"/>
      <c r="H50" s="139"/>
      <c r="I50" s="139"/>
      <c r="J50" s="139"/>
      <c r="K50" s="94"/>
      <c r="L50" s="90"/>
      <c r="M50" s="90"/>
      <c r="N50" s="90"/>
      <c r="O50" s="90"/>
      <c r="P50" s="90"/>
      <c r="Q50" s="90"/>
      <c r="R50" s="90"/>
      <c r="S50" s="90"/>
      <c r="T50" s="90"/>
      <c r="U50" s="90"/>
      <c r="V50" s="140"/>
      <c r="W50" s="141"/>
      <c r="X50" s="142"/>
      <c r="Y50" s="142"/>
      <c r="Z50" s="142"/>
      <c r="AA50" s="142"/>
      <c r="AB50" s="142"/>
    </row>
    <row r="51" spans="1:34" s="86" customFormat="1" ht="16.5" customHeight="1">
      <c r="A51" s="90"/>
      <c r="B51" s="144" t="s">
        <v>91</v>
      </c>
      <c r="C51" s="90"/>
      <c r="D51" s="90"/>
      <c r="E51" s="90"/>
      <c r="F51" s="90"/>
      <c r="G51" s="318"/>
      <c r="H51" s="90" t="s">
        <v>92</v>
      </c>
      <c r="I51" s="88"/>
      <c r="J51" s="318"/>
      <c r="K51" s="90" t="s">
        <v>93</v>
      </c>
      <c r="L51" s="90"/>
      <c r="M51" s="318"/>
      <c r="N51" s="90" t="s">
        <v>94</v>
      </c>
      <c r="O51" s="90"/>
      <c r="P51" s="318"/>
      <c r="Q51" s="90" t="s">
        <v>95</v>
      </c>
      <c r="R51" s="90"/>
      <c r="S51" s="90"/>
      <c r="T51" s="90"/>
      <c r="U51" s="90"/>
      <c r="V51" s="140"/>
      <c r="W51" s="142"/>
      <c r="X51" s="142"/>
      <c r="Y51" s="141"/>
      <c r="Z51" s="142"/>
      <c r="AA51" s="142"/>
      <c r="AB51" s="142"/>
    </row>
    <row r="52" spans="1:34" s="86" customFormat="1" ht="6.75" customHeight="1">
      <c r="A52" s="90"/>
      <c r="B52" s="138"/>
      <c r="C52" s="90"/>
      <c r="D52" s="90"/>
      <c r="E52" s="139"/>
      <c r="F52" s="139"/>
      <c r="G52" s="139"/>
      <c r="H52" s="94"/>
      <c r="I52" s="139"/>
      <c r="J52" s="139"/>
      <c r="K52" s="90"/>
      <c r="L52" s="90"/>
      <c r="M52" s="139"/>
      <c r="N52" s="90"/>
      <c r="O52" s="90"/>
      <c r="P52" s="139"/>
      <c r="Q52" s="90"/>
      <c r="R52" s="90"/>
      <c r="S52" s="90"/>
      <c r="T52" s="90"/>
      <c r="U52" s="90"/>
      <c r="V52" s="140"/>
      <c r="W52" s="141"/>
      <c r="X52" s="142"/>
      <c r="Y52" s="142"/>
      <c r="Z52" s="142"/>
      <c r="AA52" s="142"/>
      <c r="AB52" s="142"/>
    </row>
    <row r="53" spans="1:34" ht="16.5" customHeight="1">
      <c r="A53" s="83"/>
      <c r="B53" s="144"/>
      <c r="C53" s="94"/>
      <c r="D53" s="94"/>
      <c r="E53" s="94"/>
      <c r="F53" s="94"/>
      <c r="G53" s="318"/>
      <c r="H53" s="90" t="s">
        <v>96</v>
      </c>
      <c r="I53" s="88"/>
      <c r="J53" s="318"/>
      <c r="K53" s="90" t="s">
        <v>97</v>
      </c>
      <c r="L53" s="94"/>
      <c r="M53" s="318"/>
      <c r="N53" s="90" t="s">
        <v>98</v>
      </c>
      <c r="O53" s="90"/>
      <c r="P53" s="318"/>
      <c r="Q53" s="90" t="s">
        <v>99</v>
      </c>
      <c r="R53" s="90"/>
      <c r="S53" s="90"/>
      <c r="T53" s="90"/>
      <c r="U53" s="90"/>
      <c r="V53" s="147"/>
      <c r="W53" s="83"/>
      <c r="X53" s="83"/>
      <c r="Y53" s="83"/>
      <c r="Z53" s="83"/>
      <c r="AA53" s="83"/>
      <c r="AB53" s="83"/>
    </row>
    <row r="54" spans="1:34" s="86" customFormat="1" ht="6.75" customHeight="1">
      <c r="A54" s="90"/>
      <c r="B54" s="148"/>
      <c r="C54" s="141"/>
      <c r="D54" s="141"/>
      <c r="E54" s="149"/>
      <c r="F54" s="149"/>
      <c r="G54" s="149"/>
      <c r="H54" s="149"/>
      <c r="I54" s="149"/>
      <c r="J54" s="149"/>
      <c r="K54" s="81"/>
      <c r="L54" s="141"/>
      <c r="M54" s="141"/>
      <c r="N54" s="141"/>
      <c r="O54" s="141"/>
      <c r="P54" s="141"/>
      <c r="Q54" s="141"/>
      <c r="R54" s="141"/>
      <c r="S54" s="141"/>
      <c r="T54" s="141"/>
      <c r="U54" s="141"/>
      <c r="V54" s="140"/>
      <c r="W54" s="141"/>
      <c r="X54" s="142"/>
      <c r="Y54" s="142"/>
      <c r="Z54" s="142"/>
      <c r="AA54" s="142"/>
      <c r="AB54" s="142"/>
    </row>
    <row r="55" spans="1:34" ht="16.5" customHeight="1">
      <c r="A55" s="83"/>
      <c r="B55" s="144" t="s">
        <v>100</v>
      </c>
      <c r="C55" s="94"/>
      <c r="D55" s="94"/>
      <c r="E55" s="94"/>
      <c r="F55" s="94"/>
      <c r="G55" s="318"/>
      <c r="H55" s="90"/>
      <c r="I55" s="90"/>
      <c r="J55" s="90"/>
      <c r="K55" s="90"/>
      <c r="L55" s="90"/>
      <c r="M55" s="90"/>
      <c r="N55" s="90"/>
      <c r="O55" s="90"/>
      <c r="P55" s="90"/>
      <c r="Q55" s="90"/>
      <c r="R55" s="90"/>
      <c r="S55" s="90"/>
      <c r="T55" s="90"/>
      <c r="U55" s="90"/>
      <c r="V55" s="147"/>
      <c r="W55" s="83"/>
      <c r="X55" s="83"/>
      <c r="Y55" s="83"/>
      <c r="Z55" s="83"/>
      <c r="AA55" s="83"/>
      <c r="AB55" s="83"/>
    </row>
    <row r="56" spans="1:34" s="86" customFormat="1" ht="6.75" customHeight="1">
      <c r="A56" s="90"/>
      <c r="B56" s="148"/>
      <c r="C56" s="141"/>
      <c r="D56" s="141"/>
      <c r="E56" s="149"/>
      <c r="F56" s="149"/>
      <c r="G56" s="149"/>
      <c r="H56" s="149"/>
      <c r="I56" s="149"/>
      <c r="J56" s="149"/>
      <c r="K56" s="81"/>
      <c r="L56" s="141"/>
      <c r="M56" s="141"/>
      <c r="N56" s="141"/>
      <c r="O56" s="141"/>
      <c r="P56" s="141"/>
      <c r="Q56" s="141"/>
      <c r="R56" s="141"/>
      <c r="S56" s="141"/>
      <c r="T56" s="141"/>
      <c r="U56" s="141"/>
      <c r="V56" s="140"/>
      <c r="W56" s="141"/>
      <c r="X56" s="142"/>
      <c r="Y56" s="142"/>
      <c r="Z56" s="142"/>
      <c r="AA56" s="142"/>
      <c r="AB56" s="142"/>
    </row>
    <row r="57" spans="1:34" ht="16.5" customHeight="1">
      <c r="A57" s="83"/>
      <c r="B57" s="150" t="s">
        <v>101</v>
      </c>
      <c r="C57" s="82"/>
      <c r="D57" s="82"/>
      <c r="E57" s="82"/>
      <c r="F57" s="82"/>
      <c r="G57" s="83"/>
      <c r="H57" s="83"/>
      <c r="I57" s="83"/>
      <c r="J57" s="83"/>
      <c r="K57" s="83"/>
      <c r="L57" s="83"/>
      <c r="M57" s="83"/>
      <c r="N57" s="83"/>
      <c r="O57" s="83"/>
      <c r="P57" s="83"/>
      <c r="Q57" s="83"/>
      <c r="R57" s="83"/>
      <c r="S57" s="83"/>
      <c r="T57" s="83"/>
      <c r="U57" s="83"/>
      <c r="V57" s="147"/>
      <c r="W57" s="83"/>
      <c r="X57" s="83"/>
      <c r="Y57" s="83"/>
      <c r="Z57" s="83"/>
      <c r="AA57" s="83"/>
      <c r="AB57" s="83"/>
    </row>
    <row r="58" spans="1:34" ht="26.1" customHeight="1">
      <c r="A58" s="83"/>
      <c r="B58" s="712" t="s">
        <v>102</v>
      </c>
      <c r="C58" s="713"/>
      <c r="D58" s="714"/>
      <c r="E58" s="715"/>
      <c r="F58" s="716"/>
      <c r="G58" s="717"/>
      <c r="H58" s="718" t="s">
        <v>103</v>
      </c>
      <c r="I58" s="719"/>
      <c r="J58" s="720"/>
      <c r="K58" s="686"/>
      <c r="L58" s="687"/>
      <c r="M58" s="688"/>
      <c r="N58" s="83"/>
      <c r="O58" s="83"/>
      <c r="P58" s="719" t="s">
        <v>104</v>
      </c>
      <c r="Q58" s="719"/>
      <c r="R58" s="720"/>
      <c r="S58" s="686"/>
      <c r="T58" s="687"/>
      <c r="U58" s="688"/>
      <c r="V58" s="147"/>
      <c r="W58" s="83"/>
      <c r="X58" s="83"/>
      <c r="Y58" s="83"/>
      <c r="Z58" s="83"/>
      <c r="AA58" s="83"/>
      <c r="AB58" s="83"/>
    </row>
    <row r="59" spans="1:34" ht="6.75" customHeight="1">
      <c r="A59" s="83"/>
      <c r="B59" s="151"/>
      <c r="C59" s="152"/>
      <c r="D59" s="152"/>
      <c r="E59" s="152"/>
      <c r="F59" s="152"/>
      <c r="G59" s="153"/>
      <c r="H59" s="154"/>
      <c r="I59" s="155"/>
      <c r="J59" s="155"/>
      <c r="K59" s="155"/>
      <c r="L59" s="153"/>
      <c r="M59" s="153"/>
      <c r="N59" s="154"/>
      <c r="O59" s="155"/>
      <c r="P59" s="155"/>
      <c r="Q59" s="155"/>
      <c r="R59" s="153"/>
      <c r="S59" s="153"/>
      <c r="T59" s="153"/>
      <c r="U59" s="153"/>
      <c r="V59" s="156"/>
      <c r="W59" s="83"/>
      <c r="X59" s="83"/>
      <c r="Y59" s="83"/>
      <c r="Z59" s="83"/>
      <c r="AA59" s="83"/>
      <c r="AB59" s="83"/>
    </row>
    <row r="60" spans="1:34" s="86" customFormat="1" ht="8.25" hidden="1" customHeight="1">
      <c r="B60" s="88"/>
      <c r="C60" s="88"/>
      <c r="D60" s="88"/>
      <c r="E60" s="90"/>
      <c r="F60" s="130"/>
      <c r="G60" s="131"/>
      <c r="H60" s="94"/>
      <c r="I60" s="94"/>
      <c r="J60" s="90"/>
      <c r="K60" s="130"/>
      <c r="L60" s="131"/>
      <c r="M60" s="94"/>
      <c r="N60" s="90"/>
    </row>
    <row r="61" spans="1:34" s="158" customFormat="1" ht="18.600000000000001" hidden="1" customHeight="1" thickBot="1">
      <c r="A61" s="157" t="s">
        <v>105</v>
      </c>
      <c r="Y61" s="159"/>
      <c r="Z61" s="159"/>
      <c r="AA61" s="159"/>
      <c r="AB61" s="159"/>
      <c r="AC61" s="159"/>
      <c r="AD61" s="159"/>
      <c r="AE61" s="159"/>
      <c r="AF61" s="159"/>
      <c r="AG61" s="159"/>
      <c r="AH61" s="159"/>
    </row>
    <row r="62" spans="1:34" s="158" customFormat="1" ht="18.600000000000001" hidden="1" customHeight="1" thickTop="1">
      <c r="A62" s="158" t="s">
        <v>216</v>
      </c>
      <c r="K62" s="158" t="s">
        <v>106</v>
      </c>
    </row>
    <row r="63" spans="1:34" ht="20.25" hidden="1" customHeight="1">
      <c r="A63" s="160"/>
      <c r="B63" s="556" t="s">
        <v>5</v>
      </c>
      <c r="C63" s="556"/>
      <c r="D63" s="689" t="s">
        <v>46</v>
      </c>
      <c r="E63" s="690"/>
      <c r="F63" s="690"/>
      <c r="G63" s="690"/>
      <c r="H63" s="690"/>
      <c r="I63" s="690"/>
      <c r="J63" s="501"/>
      <c r="K63" s="693" t="s">
        <v>107</v>
      </c>
      <c r="L63" s="556"/>
      <c r="M63" s="556"/>
      <c r="N63" s="556"/>
      <c r="O63" s="556"/>
      <c r="P63" s="556"/>
      <c r="Q63" s="556"/>
      <c r="R63" s="556"/>
      <c r="S63" s="556"/>
      <c r="T63" s="556"/>
      <c r="U63" s="556"/>
      <c r="V63" s="556"/>
      <c r="W63" s="86"/>
    </row>
    <row r="64" spans="1:34" s="164" customFormat="1" ht="20.100000000000001" hidden="1" customHeight="1">
      <c r="A64" s="94"/>
      <c r="B64" s="556"/>
      <c r="C64" s="556"/>
      <c r="D64" s="691"/>
      <c r="E64" s="692"/>
      <c r="F64" s="692"/>
      <c r="G64" s="692"/>
      <c r="H64" s="692"/>
      <c r="I64" s="692"/>
      <c r="J64" s="502"/>
      <c r="K64" s="161" t="s">
        <v>108</v>
      </c>
      <c r="L64" s="162" t="s">
        <v>109</v>
      </c>
      <c r="M64" s="162" t="s">
        <v>110</v>
      </c>
      <c r="N64" s="162" t="s">
        <v>111</v>
      </c>
      <c r="O64" s="162" t="s">
        <v>112</v>
      </c>
      <c r="P64" s="162" t="s">
        <v>113</v>
      </c>
      <c r="Q64" s="163" t="s">
        <v>114</v>
      </c>
      <c r="R64" s="163" t="s">
        <v>115</v>
      </c>
      <c r="S64" s="163" t="s">
        <v>116</v>
      </c>
      <c r="T64" s="162" t="s">
        <v>117</v>
      </c>
      <c r="U64" s="162" t="s">
        <v>118</v>
      </c>
      <c r="V64" s="162" t="s">
        <v>119</v>
      </c>
      <c r="W64" s="94"/>
      <c r="AA64" s="85" t="s">
        <v>120</v>
      </c>
    </row>
    <row r="65" spans="1:23" s="164" customFormat="1" ht="23.25" hidden="1" customHeight="1">
      <c r="A65" s="94"/>
      <c r="B65" s="694" t="s">
        <v>41</v>
      </c>
      <c r="C65" s="695"/>
      <c r="D65" s="698" t="s">
        <v>121</v>
      </c>
      <c r="E65" s="699"/>
      <c r="F65" s="699"/>
      <c r="G65" s="699"/>
      <c r="H65" s="699"/>
      <c r="I65" s="699"/>
      <c r="J65" s="700"/>
      <c r="K65" s="165"/>
      <c r="L65" s="165"/>
      <c r="M65" s="165"/>
      <c r="N65" s="165"/>
      <c r="O65" s="165"/>
      <c r="P65" s="165"/>
      <c r="Q65" s="165"/>
      <c r="R65" s="165"/>
      <c r="S65" s="165"/>
      <c r="T65" s="165"/>
      <c r="U65" s="165"/>
      <c r="V65" s="165"/>
      <c r="W65" s="94"/>
    </row>
    <row r="66" spans="1:23" s="164" customFormat="1" ht="23.25" hidden="1" customHeight="1">
      <c r="A66" s="94"/>
      <c r="B66" s="696"/>
      <c r="C66" s="697"/>
      <c r="D66" s="701" t="s">
        <v>122</v>
      </c>
      <c r="E66" s="702"/>
      <c r="F66" s="702"/>
      <c r="G66" s="702"/>
      <c r="H66" s="702"/>
      <c r="I66" s="702"/>
      <c r="J66" s="703"/>
      <c r="K66" s="165"/>
      <c r="L66" s="165"/>
      <c r="M66" s="165"/>
      <c r="N66" s="165"/>
      <c r="O66" s="165"/>
      <c r="P66" s="165"/>
      <c r="Q66" s="165"/>
      <c r="R66" s="165"/>
      <c r="S66" s="165"/>
      <c r="T66" s="165"/>
      <c r="U66" s="165"/>
      <c r="V66" s="165"/>
      <c r="W66" s="94"/>
    </row>
    <row r="67" spans="1:23" s="164" customFormat="1" ht="46.5" hidden="1" customHeight="1">
      <c r="A67" s="94"/>
      <c r="B67" s="721" t="s">
        <v>42</v>
      </c>
      <c r="C67" s="722"/>
      <c r="D67" s="701" t="s">
        <v>123</v>
      </c>
      <c r="E67" s="702"/>
      <c r="F67" s="702"/>
      <c r="G67" s="702"/>
      <c r="H67" s="702"/>
      <c r="I67" s="702"/>
      <c r="J67" s="703"/>
      <c r="K67" s="702" t="s">
        <v>124</v>
      </c>
      <c r="L67" s="723"/>
      <c r="M67" s="723"/>
      <c r="N67" s="723"/>
      <c r="O67" s="723"/>
      <c r="P67" s="723"/>
      <c r="Q67" s="723"/>
      <c r="R67" s="723"/>
      <c r="S67" s="723"/>
      <c r="T67" s="723"/>
      <c r="U67" s="723"/>
      <c r="V67" s="724"/>
      <c r="W67" s="94"/>
    </row>
    <row r="68" spans="1:23" s="164" customFormat="1" ht="23.25" hidden="1" customHeight="1">
      <c r="A68" s="94"/>
      <c r="B68" s="725" t="s">
        <v>167</v>
      </c>
      <c r="C68" s="725" t="s">
        <v>217</v>
      </c>
      <c r="D68" s="728" t="s">
        <v>125</v>
      </c>
      <c r="E68" s="729"/>
      <c r="F68" s="729"/>
      <c r="G68" s="729"/>
      <c r="H68" s="729"/>
      <c r="I68" s="729"/>
      <c r="J68" s="730"/>
      <c r="K68" s="165"/>
      <c r="L68" s="145"/>
      <c r="M68" s="145"/>
      <c r="N68" s="145"/>
      <c r="O68" s="145"/>
      <c r="P68" s="145"/>
      <c r="Q68" s="145"/>
      <c r="R68" s="145"/>
      <c r="S68" s="145"/>
      <c r="T68" s="145"/>
      <c r="U68" s="145"/>
      <c r="V68" s="145"/>
      <c r="W68" s="94"/>
    </row>
    <row r="69" spans="1:23" s="164" customFormat="1" ht="23.25" hidden="1" customHeight="1">
      <c r="A69" s="94"/>
      <c r="B69" s="726"/>
      <c r="C69" s="726"/>
      <c r="D69" s="701" t="s">
        <v>126</v>
      </c>
      <c r="E69" s="702"/>
      <c r="F69" s="702"/>
      <c r="G69" s="702"/>
      <c r="H69" s="702"/>
      <c r="I69" s="702"/>
      <c r="J69" s="703"/>
      <c r="K69" s="165"/>
      <c r="L69" s="145"/>
      <c r="M69" s="145"/>
      <c r="N69" s="145"/>
      <c r="O69" s="145"/>
      <c r="P69" s="145"/>
      <c r="Q69" s="145"/>
      <c r="R69" s="145"/>
      <c r="S69" s="145"/>
      <c r="T69" s="145"/>
      <c r="U69" s="145"/>
      <c r="V69" s="145"/>
      <c r="W69" s="94"/>
    </row>
    <row r="70" spans="1:23" s="164" customFormat="1" ht="23.25" hidden="1" customHeight="1">
      <c r="A70" s="94"/>
      <c r="B70" s="726"/>
      <c r="C70" s="727"/>
      <c r="D70" s="701" t="s">
        <v>127</v>
      </c>
      <c r="E70" s="702"/>
      <c r="F70" s="702"/>
      <c r="G70" s="702"/>
      <c r="H70" s="702"/>
      <c r="I70" s="702"/>
      <c r="J70" s="703"/>
      <c r="K70" s="731" t="s">
        <v>218</v>
      </c>
      <c r="L70" s="732"/>
      <c r="M70" s="732"/>
      <c r="N70" s="732"/>
      <c r="O70" s="732"/>
      <c r="P70" s="732"/>
      <c r="Q70" s="732"/>
      <c r="R70" s="732"/>
      <c r="S70" s="732"/>
      <c r="T70" s="732"/>
      <c r="U70" s="732"/>
      <c r="V70" s="733"/>
      <c r="W70" s="94"/>
    </row>
    <row r="71" spans="1:23" s="164" customFormat="1" ht="23.25" hidden="1" customHeight="1">
      <c r="A71" s="94"/>
      <c r="B71" s="726"/>
      <c r="C71" s="725" t="s">
        <v>2</v>
      </c>
      <c r="D71" s="701" t="s">
        <v>128</v>
      </c>
      <c r="E71" s="702"/>
      <c r="F71" s="702"/>
      <c r="G71" s="702"/>
      <c r="H71" s="702"/>
      <c r="I71" s="702"/>
      <c r="J71" s="703"/>
      <c r="K71" s="165"/>
      <c r="L71" s="165"/>
      <c r="M71" s="165"/>
      <c r="N71" s="165"/>
      <c r="O71" s="165"/>
      <c r="P71" s="165"/>
      <c r="Q71" s="165"/>
      <c r="R71" s="165"/>
      <c r="S71" s="165"/>
      <c r="T71" s="165"/>
      <c r="U71" s="165"/>
      <c r="V71" s="165"/>
      <c r="W71" s="94"/>
    </row>
    <row r="72" spans="1:23" s="164" customFormat="1" ht="23.25" hidden="1" customHeight="1">
      <c r="A72" s="94"/>
      <c r="B72" s="726"/>
      <c r="C72" s="726"/>
      <c r="D72" s="701" t="s">
        <v>129</v>
      </c>
      <c r="E72" s="702"/>
      <c r="F72" s="702"/>
      <c r="G72" s="702"/>
      <c r="H72" s="702"/>
      <c r="I72" s="702"/>
      <c r="J72" s="703"/>
      <c r="K72" s="165"/>
      <c r="L72" s="165"/>
      <c r="M72" s="165"/>
      <c r="N72" s="165"/>
      <c r="O72" s="165"/>
      <c r="P72" s="165"/>
      <c r="Q72" s="165"/>
      <c r="R72" s="165"/>
      <c r="S72" s="165"/>
      <c r="T72" s="165"/>
      <c r="U72" s="165"/>
      <c r="V72" s="165"/>
      <c r="W72" s="94"/>
    </row>
    <row r="73" spans="1:23" s="164" customFormat="1" ht="23.25" hidden="1" customHeight="1">
      <c r="A73" s="94"/>
      <c r="B73" s="726"/>
      <c r="C73" s="727"/>
      <c r="D73" s="701" t="s">
        <v>130</v>
      </c>
      <c r="E73" s="702"/>
      <c r="F73" s="702"/>
      <c r="G73" s="702"/>
      <c r="H73" s="702"/>
      <c r="I73" s="702"/>
      <c r="J73" s="703"/>
      <c r="K73" s="731" t="s">
        <v>219</v>
      </c>
      <c r="L73" s="732"/>
      <c r="M73" s="732"/>
      <c r="N73" s="732"/>
      <c r="O73" s="732"/>
      <c r="P73" s="732"/>
      <c r="Q73" s="732"/>
      <c r="R73" s="732"/>
      <c r="S73" s="732"/>
      <c r="T73" s="732"/>
      <c r="U73" s="732"/>
      <c r="V73" s="733"/>
      <c r="W73" s="94"/>
    </row>
    <row r="74" spans="1:23" s="164" customFormat="1" ht="23.25" hidden="1" customHeight="1">
      <c r="A74" s="94"/>
      <c r="B74" s="726"/>
      <c r="C74" s="725" t="s">
        <v>1</v>
      </c>
      <c r="D74" s="701" t="s">
        <v>132</v>
      </c>
      <c r="E74" s="702"/>
      <c r="F74" s="702"/>
      <c r="G74" s="702"/>
      <c r="H74" s="702"/>
      <c r="I74" s="702"/>
      <c r="J74" s="703"/>
      <c r="K74" s="165"/>
      <c r="L74" s="165"/>
      <c r="M74" s="165"/>
      <c r="N74" s="165"/>
      <c r="O74" s="165"/>
      <c r="P74" s="165"/>
      <c r="Q74" s="165"/>
      <c r="R74" s="165"/>
      <c r="S74" s="165"/>
      <c r="T74" s="165"/>
      <c r="U74" s="165"/>
      <c r="V74" s="165"/>
      <c r="W74" s="94"/>
    </row>
    <row r="75" spans="1:23" s="164" customFormat="1" ht="23.25" hidden="1" customHeight="1">
      <c r="A75" s="94"/>
      <c r="B75" s="726"/>
      <c r="C75" s="726"/>
      <c r="D75" s="701" t="s">
        <v>133</v>
      </c>
      <c r="E75" s="702"/>
      <c r="F75" s="702"/>
      <c r="G75" s="702"/>
      <c r="H75" s="702"/>
      <c r="I75" s="702"/>
      <c r="J75" s="703"/>
      <c r="K75" s="731" t="s">
        <v>219</v>
      </c>
      <c r="L75" s="732"/>
      <c r="M75" s="732"/>
      <c r="N75" s="732"/>
      <c r="O75" s="732"/>
      <c r="P75" s="732"/>
      <c r="Q75" s="732"/>
      <c r="R75" s="732"/>
      <c r="S75" s="732"/>
      <c r="T75" s="732"/>
      <c r="U75" s="732"/>
      <c r="V75" s="733"/>
      <c r="W75" s="94"/>
    </row>
    <row r="76" spans="1:23" s="164" customFormat="1" ht="23.25" hidden="1" customHeight="1">
      <c r="B76" s="726"/>
      <c r="C76" s="727"/>
      <c r="D76" s="701" t="s">
        <v>134</v>
      </c>
      <c r="E76" s="702"/>
      <c r="F76" s="702"/>
      <c r="G76" s="702"/>
      <c r="H76" s="702"/>
      <c r="I76" s="702"/>
      <c r="J76" s="703"/>
      <c r="K76" s="731" t="s">
        <v>131</v>
      </c>
      <c r="L76" s="732"/>
      <c r="M76" s="732"/>
      <c r="N76" s="732"/>
      <c r="O76" s="732"/>
      <c r="P76" s="732"/>
      <c r="Q76" s="732"/>
      <c r="R76" s="732"/>
      <c r="S76" s="732"/>
      <c r="T76" s="732"/>
      <c r="U76" s="732"/>
      <c r="V76" s="733"/>
      <c r="W76" s="94"/>
    </row>
    <row r="77" spans="1:23" s="164" customFormat="1" ht="23.25" hidden="1" customHeight="1">
      <c r="B77" s="726"/>
      <c r="C77" s="725" t="s">
        <v>0</v>
      </c>
      <c r="D77" s="701" t="s">
        <v>135</v>
      </c>
      <c r="E77" s="702"/>
      <c r="F77" s="702"/>
      <c r="G77" s="702"/>
      <c r="H77" s="702"/>
      <c r="I77" s="702"/>
      <c r="J77" s="703"/>
      <c r="K77" s="165"/>
      <c r="L77" s="165"/>
      <c r="M77" s="165"/>
      <c r="N77" s="165"/>
      <c r="O77" s="165"/>
      <c r="P77" s="165"/>
      <c r="Q77" s="165"/>
      <c r="R77" s="165"/>
      <c r="S77" s="165"/>
      <c r="T77" s="165"/>
      <c r="U77" s="165"/>
      <c r="V77" s="165"/>
      <c r="W77" s="94"/>
    </row>
    <row r="78" spans="1:23" s="164" customFormat="1" ht="23.25" hidden="1" customHeight="1">
      <c r="B78" s="726"/>
      <c r="C78" s="726"/>
      <c r="D78" s="701" t="s">
        <v>136</v>
      </c>
      <c r="E78" s="702"/>
      <c r="F78" s="702"/>
      <c r="G78" s="702"/>
      <c r="H78" s="702"/>
      <c r="I78" s="702"/>
      <c r="J78" s="703"/>
      <c r="K78" s="731" t="s">
        <v>131</v>
      </c>
      <c r="L78" s="732"/>
      <c r="M78" s="732"/>
      <c r="N78" s="732"/>
      <c r="O78" s="732"/>
      <c r="P78" s="732"/>
      <c r="Q78" s="732"/>
      <c r="R78" s="732"/>
      <c r="S78" s="732"/>
      <c r="T78" s="732"/>
      <c r="U78" s="732"/>
      <c r="V78" s="733"/>
      <c r="W78" s="94"/>
    </row>
    <row r="79" spans="1:23" s="164" customFormat="1" ht="23.25" hidden="1" customHeight="1">
      <c r="B79" s="726"/>
      <c r="C79" s="727"/>
      <c r="D79" s="701" t="s">
        <v>137</v>
      </c>
      <c r="E79" s="702"/>
      <c r="F79" s="702"/>
      <c r="G79" s="702"/>
      <c r="H79" s="702"/>
      <c r="I79" s="702"/>
      <c r="J79" s="703"/>
      <c r="K79" s="731" t="s">
        <v>219</v>
      </c>
      <c r="L79" s="732"/>
      <c r="M79" s="732"/>
      <c r="N79" s="732"/>
      <c r="O79" s="732"/>
      <c r="P79" s="732"/>
      <c r="Q79" s="732"/>
      <c r="R79" s="732"/>
      <c r="S79" s="732"/>
      <c r="T79" s="732"/>
      <c r="U79" s="732"/>
      <c r="V79" s="733"/>
      <c r="W79" s="94"/>
    </row>
    <row r="80" spans="1:23" s="164" customFormat="1" ht="23.25" hidden="1" customHeight="1">
      <c r="A80" s="96"/>
      <c r="B80" s="727"/>
      <c r="C80" s="166" t="s">
        <v>33</v>
      </c>
      <c r="D80" s="701" t="s">
        <v>220</v>
      </c>
      <c r="E80" s="702"/>
      <c r="F80" s="702"/>
      <c r="G80" s="702"/>
      <c r="H80" s="702"/>
      <c r="I80" s="702"/>
      <c r="J80" s="703"/>
      <c r="K80" s="742" t="s">
        <v>221</v>
      </c>
      <c r="L80" s="742"/>
      <c r="M80" s="742"/>
      <c r="N80" s="742"/>
      <c r="O80" s="742"/>
      <c r="P80" s="742"/>
      <c r="Q80" s="742"/>
      <c r="R80" s="742"/>
      <c r="S80" s="742"/>
      <c r="T80" s="742"/>
      <c r="U80" s="742"/>
      <c r="V80" s="564"/>
      <c r="W80" s="94"/>
    </row>
    <row r="81" spans="1:24" s="164" customFormat="1" ht="23.25" hidden="1" customHeight="1">
      <c r="B81" s="743" t="s">
        <v>138</v>
      </c>
      <c r="C81" s="744"/>
      <c r="D81" s="744"/>
      <c r="E81" s="744"/>
      <c r="F81" s="744"/>
      <c r="G81" s="744"/>
      <c r="H81" s="744"/>
      <c r="I81" s="744"/>
      <c r="J81" s="745"/>
      <c r="K81" s="165"/>
      <c r="L81" s="165"/>
      <c r="M81" s="165"/>
      <c r="N81" s="165"/>
      <c r="O81" s="165"/>
      <c r="P81" s="165"/>
      <c r="Q81" s="165"/>
      <c r="R81" s="165"/>
      <c r="S81" s="165"/>
      <c r="T81" s="165"/>
      <c r="U81" s="165"/>
      <c r="V81" s="165"/>
      <c r="W81" s="94"/>
    </row>
    <row r="82" spans="1:24" s="167" customFormat="1" ht="20.100000000000001" hidden="1" customHeight="1">
      <c r="B82" s="168" t="s">
        <v>139</v>
      </c>
      <c r="C82" s="169"/>
      <c r="D82" s="169"/>
      <c r="E82" s="169"/>
      <c r="F82" s="169"/>
      <c r="G82" s="169"/>
      <c r="H82" s="169"/>
      <c r="I82" s="169"/>
      <c r="J82" s="169"/>
      <c r="K82" s="169"/>
      <c r="L82" s="169"/>
      <c r="M82" s="169"/>
      <c r="N82" s="169"/>
      <c r="O82" s="169"/>
      <c r="P82" s="169"/>
      <c r="Q82" s="169"/>
      <c r="R82" s="169"/>
      <c r="S82" s="169"/>
      <c r="T82" s="169"/>
      <c r="U82" s="169"/>
      <c r="V82" s="169"/>
      <c r="W82" s="169"/>
      <c r="X82" s="170"/>
    </row>
    <row r="83" spans="1:24" s="176" customFormat="1" ht="20.100000000000001" hidden="1" customHeight="1">
      <c r="A83" s="171"/>
      <c r="B83" s="172" t="s">
        <v>140</v>
      </c>
      <c r="C83" s="173"/>
      <c r="D83" s="173"/>
      <c r="E83" s="173"/>
      <c r="F83" s="173"/>
      <c r="G83" s="173"/>
      <c r="H83" s="173"/>
      <c r="I83" s="173"/>
      <c r="J83" s="173"/>
      <c r="K83" s="173"/>
      <c r="L83" s="112"/>
      <c r="M83" s="112"/>
      <c r="N83" s="173"/>
      <c r="O83" s="91"/>
      <c r="P83" s="173"/>
      <c r="Q83" s="174"/>
      <c r="R83" s="173"/>
      <c r="S83" s="174"/>
      <c r="T83" s="173"/>
      <c r="U83" s="174"/>
      <c r="V83" s="173"/>
      <c r="W83" s="174"/>
      <c r="X83" s="175"/>
    </row>
    <row r="84" spans="1:24" s="176" customFormat="1" ht="25.5" hidden="1" customHeight="1">
      <c r="A84" s="171"/>
      <c r="B84" s="145"/>
      <c r="C84" s="177" t="s">
        <v>222</v>
      </c>
      <c r="D84" s="173"/>
      <c r="E84" s="112"/>
      <c r="F84" s="173"/>
      <c r="G84" s="173"/>
      <c r="H84" s="173"/>
      <c r="I84" s="173"/>
      <c r="J84" s="173"/>
      <c r="K84" s="173"/>
      <c r="L84" s="173"/>
      <c r="M84" s="145"/>
      <c r="N84" s="177" t="s">
        <v>223</v>
      </c>
      <c r="O84" s="174"/>
      <c r="P84" s="174"/>
      <c r="Q84" s="174"/>
      <c r="R84" s="174"/>
      <c r="S84" s="174"/>
      <c r="T84" s="174"/>
      <c r="U84" s="174"/>
      <c r="V84" s="174"/>
      <c r="W84" s="112"/>
      <c r="X84" s="175"/>
    </row>
    <row r="85" spans="1:24" s="176" customFormat="1" ht="25.5" hidden="1" customHeight="1">
      <c r="A85" s="171"/>
      <c r="B85" s="145"/>
      <c r="C85" s="177" t="s">
        <v>224</v>
      </c>
      <c r="D85" s="173"/>
      <c r="E85" s="112"/>
      <c r="F85" s="173"/>
      <c r="G85" s="173"/>
      <c r="H85" s="173"/>
      <c r="I85" s="173"/>
      <c r="J85" s="173"/>
      <c r="K85" s="173"/>
      <c r="L85" s="173"/>
      <c r="M85" s="145"/>
      <c r="N85" s="746" t="s">
        <v>141</v>
      </c>
      <c r="O85" s="747"/>
      <c r="P85" s="747"/>
      <c r="Q85" s="747"/>
      <c r="R85" s="747"/>
      <c r="S85" s="747"/>
      <c r="T85" s="747"/>
      <c r="U85" s="747"/>
      <c r="V85" s="747"/>
      <c r="W85" s="747"/>
      <c r="X85" s="175"/>
    </row>
    <row r="86" spans="1:24" s="176" customFormat="1" ht="25.5" hidden="1" customHeight="1">
      <c r="A86" s="171"/>
      <c r="B86" s="145"/>
      <c r="C86" s="177" t="s">
        <v>225</v>
      </c>
      <c r="D86" s="173"/>
      <c r="E86" s="112"/>
      <c r="F86" s="173"/>
      <c r="G86" s="173"/>
      <c r="H86" s="173"/>
      <c r="I86" s="173"/>
      <c r="J86" s="173"/>
      <c r="K86" s="173"/>
      <c r="L86" s="173"/>
      <c r="M86" s="145"/>
      <c r="N86" s="177" t="s">
        <v>226</v>
      </c>
      <c r="O86" s="174"/>
      <c r="P86" s="112"/>
      <c r="Q86" s="734"/>
      <c r="R86" s="735"/>
      <c r="S86" s="735"/>
      <c r="T86" s="735"/>
      <c r="U86" s="735"/>
      <c r="V86" s="736"/>
      <c r="W86" s="112"/>
      <c r="X86" s="175"/>
    </row>
    <row r="87" spans="1:24" s="176" customFormat="1" ht="20.100000000000001" hidden="1" customHeight="1">
      <c r="A87" s="171"/>
      <c r="B87" s="178" t="s">
        <v>227</v>
      </c>
      <c r="C87" s="173"/>
      <c r="D87" s="173"/>
      <c r="E87" s="173"/>
      <c r="F87" s="173"/>
      <c r="G87" s="173"/>
      <c r="H87" s="173"/>
      <c r="I87" s="173"/>
      <c r="J87" s="173"/>
      <c r="K87" s="173"/>
      <c r="L87" s="112"/>
      <c r="M87" s="179"/>
      <c r="N87" s="91"/>
      <c r="O87" s="173"/>
      <c r="P87" s="174"/>
      <c r="Q87" s="173"/>
      <c r="R87" s="174"/>
      <c r="S87" s="173"/>
      <c r="T87" s="174"/>
      <c r="U87" s="173"/>
      <c r="V87" s="174"/>
      <c r="W87" s="112"/>
      <c r="X87" s="175"/>
    </row>
    <row r="88" spans="1:24" s="176" customFormat="1" ht="21.6" hidden="1" customHeight="1">
      <c r="A88" s="171"/>
      <c r="B88" s="145"/>
      <c r="C88" s="177" t="s">
        <v>228</v>
      </c>
      <c r="D88" s="112"/>
      <c r="E88" s="173"/>
      <c r="F88" s="173"/>
      <c r="G88" s="173"/>
      <c r="H88" s="173"/>
      <c r="I88" s="173"/>
      <c r="J88" s="173"/>
      <c r="K88" s="173"/>
      <c r="L88" s="173"/>
      <c r="M88" s="145"/>
      <c r="N88" s="177" t="s">
        <v>142</v>
      </c>
      <c r="O88" s="174"/>
      <c r="P88" s="174"/>
      <c r="Q88" s="174"/>
      <c r="R88" s="174"/>
      <c r="S88" s="174"/>
      <c r="T88" s="174"/>
      <c r="U88" s="174"/>
      <c r="V88" s="174"/>
      <c r="W88" s="112"/>
      <c r="X88" s="175"/>
    </row>
    <row r="89" spans="1:24" s="176" customFormat="1" ht="21.6" hidden="1" customHeight="1">
      <c r="A89" s="171"/>
      <c r="B89" s="145"/>
      <c r="C89" s="177" t="s">
        <v>229</v>
      </c>
      <c r="D89" s="112"/>
      <c r="E89" s="173"/>
      <c r="F89" s="173"/>
      <c r="G89" s="173"/>
      <c r="H89" s="173"/>
      <c r="I89" s="173"/>
      <c r="J89" s="173"/>
      <c r="K89" s="173"/>
      <c r="L89" s="173"/>
      <c r="M89" s="145"/>
      <c r="N89" s="177" t="s">
        <v>230</v>
      </c>
      <c r="O89" s="174"/>
      <c r="P89" s="112"/>
      <c r="Q89" s="734"/>
      <c r="R89" s="735"/>
      <c r="S89" s="735"/>
      <c r="T89" s="735"/>
      <c r="U89" s="735"/>
      <c r="V89" s="736"/>
      <c r="W89" s="112"/>
      <c r="X89" s="175"/>
    </row>
    <row r="90" spans="1:24" s="176" customFormat="1" ht="21.6" hidden="1" customHeight="1">
      <c r="A90" s="171"/>
      <c r="B90" s="145"/>
      <c r="C90" s="177" t="s">
        <v>143</v>
      </c>
      <c r="D90" s="112"/>
      <c r="E90" s="173"/>
      <c r="F90" s="173"/>
      <c r="G90" s="173"/>
      <c r="H90" s="173"/>
      <c r="I90" s="173"/>
      <c r="J90" s="173"/>
      <c r="K90" s="173"/>
      <c r="L90" s="173"/>
      <c r="M90" s="112"/>
      <c r="N90" s="180"/>
      <c r="O90" s="173" t="s">
        <v>144</v>
      </c>
      <c r="P90" s="174"/>
      <c r="Q90" s="174"/>
      <c r="R90" s="174"/>
      <c r="S90" s="174"/>
      <c r="T90" s="174"/>
      <c r="U90" s="174"/>
      <c r="V90" s="174"/>
      <c r="W90" s="174"/>
      <c r="X90" s="175"/>
    </row>
    <row r="91" spans="1:24" s="176" customFormat="1" ht="23.25" hidden="1" customHeight="1">
      <c r="A91" s="171"/>
      <c r="B91" s="178" t="s">
        <v>145</v>
      </c>
      <c r="C91" s="173"/>
      <c r="D91" s="173"/>
      <c r="E91" s="173"/>
      <c r="F91" s="173"/>
      <c r="G91" s="173"/>
      <c r="H91" s="173"/>
      <c r="I91" s="173"/>
      <c r="J91" s="173"/>
      <c r="K91" s="173"/>
      <c r="L91" s="112"/>
      <c r="M91" s="112"/>
      <c r="N91" s="179"/>
      <c r="O91" s="91"/>
      <c r="P91" s="173"/>
      <c r="Q91" s="174"/>
      <c r="R91" s="173"/>
      <c r="S91" s="174"/>
      <c r="T91" s="173"/>
      <c r="U91" s="174"/>
      <c r="V91" s="173"/>
      <c r="W91" s="174"/>
      <c r="X91" s="175"/>
    </row>
    <row r="92" spans="1:24" s="176" customFormat="1" ht="21.6" hidden="1" customHeight="1">
      <c r="A92" s="171"/>
      <c r="B92" s="145"/>
      <c r="C92" s="177" t="s">
        <v>146</v>
      </c>
      <c r="D92" s="112"/>
      <c r="E92" s="173"/>
      <c r="F92" s="173"/>
      <c r="G92" s="173"/>
      <c r="H92" s="173"/>
      <c r="I92" s="173"/>
      <c r="J92" s="173"/>
      <c r="K92" s="173"/>
      <c r="L92" s="173"/>
      <c r="M92" s="145"/>
      <c r="N92" s="177" t="s">
        <v>147</v>
      </c>
      <c r="O92" s="173"/>
      <c r="P92" s="173"/>
      <c r="Q92" s="173"/>
      <c r="R92" s="173"/>
      <c r="S92" s="173"/>
      <c r="T92" s="173"/>
      <c r="U92" s="112"/>
      <c r="V92" s="174"/>
      <c r="W92" s="112"/>
      <c r="X92" s="175"/>
    </row>
    <row r="93" spans="1:24" s="176" customFormat="1" ht="21.6" hidden="1" customHeight="1">
      <c r="A93" s="171"/>
      <c r="B93" s="145"/>
      <c r="C93" s="177" t="s">
        <v>148</v>
      </c>
      <c r="D93" s="112"/>
      <c r="E93" s="173"/>
      <c r="F93" s="173"/>
      <c r="G93" s="173"/>
      <c r="H93" s="173"/>
      <c r="I93" s="173"/>
      <c r="J93" s="173"/>
      <c r="K93" s="173"/>
      <c r="L93" s="173"/>
      <c r="M93" s="145"/>
      <c r="N93" s="177" t="s">
        <v>149</v>
      </c>
      <c r="O93" s="173"/>
      <c r="P93" s="173"/>
      <c r="Q93" s="173"/>
      <c r="R93" s="173"/>
      <c r="S93" s="173"/>
      <c r="T93" s="173"/>
      <c r="U93" s="112"/>
      <c r="V93" s="174"/>
      <c r="W93" s="112"/>
      <c r="X93" s="175"/>
    </row>
    <row r="94" spans="1:24" s="176" customFormat="1" ht="21.6" hidden="1" customHeight="1">
      <c r="A94" s="171"/>
      <c r="B94" s="145"/>
      <c r="C94" s="177" t="s">
        <v>150</v>
      </c>
      <c r="D94" s="112"/>
      <c r="E94" s="173"/>
      <c r="F94" s="173"/>
      <c r="G94" s="173"/>
      <c r="H94" s="173"/>
      <c r="I94" s="173"/>
      <c r="J94" s="173"/>
      <c r="K94" s="173"/>
      <c r="L94" s="173"/>
      <c r="M94" s="145"/>
      <c r="N94" s="177" t="s">
        <v>231</v>
      </c>
      <c r="O94" s="173"/>
      <c r="P94" s="112"/>
      <c r="Q94" s="734"/>
      <c r="R94" s="735"/>
      <c r="S94" s="735"/>
      <c r="T94" s="735"/>
      <c r="U94" s="735"/>
      <c r="V94" s="736"/>
      <c r="W94" s="112"/>
      <c r="X94" s="175"/>
    </row>
    <row r="95" spans="1:24" s="176" customFormat="1" ht="21.6" hidden="1" customHeight="1">
      <c r="A95" s="171"/>
      <c r="B95" s="145"/>
      <c r="C95" s="177" t="s">
        <v>151</v>
      </c>
      <c r="D95" s="112"/>
      <c r="E95" s="112"/>
      <c r="F95" s="112"/>
      <c r="G95" s="112"/>
      <c r="H95" s="112"/>
      <c r="I95" s="112"/>
      <c r="J95" s="112"/>
      <c r="K95" s="112"/>
      <c r="L95" s="112"/>
      <c r="M95" s="180"/>
      <c r="N95" s="181" t="s">
        <v>144</v>
      </c>
      <c r="O95" s="174"/>
      <c r="P95" s="112"/>
      <c r="Q95" s="112"/>
      <c r="R95" s="112"/>
      <c r="S95" s="112"/>
      <c r="T95" s="112"/>
      <c r="U95" s="112"/>
      <c r="V95" s="112"/>
      <c r="W95" s="112"/>
      <c r="X95" s="175"/>
    </row>
    <row r="96" spans="1:24" s="176" customFormat="1" ht="23.25" hidden="1" customHeight="1">
      <c r="A96" s="171"/>
      <c r="B96" s="737" t="s">
        <v>152</v>
      </c>
      <c r="C96" s="737"/>
      <c r="D96" s="737"/>
      <c r="E96" s="737"/>
      <c r="F96" s="737"/>
      <c r="G96" s="737"/>
      <c r="H96" s="737"/>
      <c r="I96" s="737"/>
      <c r="J96" s="737"/>
      <c r="K96" s="737"/>
      <c r="L96" s="737"/>
      <c r="M96" s="737"/>
      <c r="N96" s="737"/>
      <c r="O96" s="737"/>
      <c r="P96" s="737"/>
      <c r="Q96" s="737"/>
      <c r="R96" s="737"/>
      <c r="S96" s="737"/>
      <c r="T96" s="737"/>
      <c r="U96" s="737"/>
      <c r="V96" s="737"/>
      <c r="W96" s="737"/>
      <c r="X96" s="175"/>
    </row>
    <row r="97" spans="1:24" s="176" customFormat="1" ht="21.6" hidden="1" customHeight="1">
      <c r="A97" s="171"/>
      <c r="B97" s="145"/>
      <c r="C97" s="635" t="s">
        <v>153</v>
      </c>
      <c r="D97" s="459"/>
      <c r="E97" s="459"/>
      <c r="F97" s="459"/>
      <c r="G97" s="459"/>
      <c r="H97" s="459"/>
      <c r="I97" s="459"/>
      <c r="J97" s="459"/>
      <c r="K97" s="459"/>
      <c r="L97" s="636"/>
      <c r="M97" s="145"/>
      <c r="N97" s="738" t="s">
        <v>154</v>
      </c>
      <c r="O97" s="684"/>
      <c r="P97" s="684"/>
      <c r="Q97" s="684"/>
      <c r="R97" s="684"/>
      <c r="S97" s="684"/>
      <c r="T97" s="684"/>
      <c r="U97" s="684"/>
      <c r="V97" s="684"/>
      <c r="W97" s="112"/>
      <c r="X97" s="175"/>
    </row>
    <row r="98" spans="1:24" s="176" customFormat="1" ht="21.6" hidden="1" customHeight="1">
      <c r="A98" s="171"/>
      <c r="B98" s="145"/>
      <c r="C98" s="739" t="s">
        <v>232</v>
      </c>
      <c r="D98" s="740"/>
      <c r="E98" s="740"/>
      <c r="F98" s="740"/>
      <c r="G98" s="740"/>
      <c r="H98" s="740"/>
      <c r="I98" s="740"/>
      <c r="J98" s="740"/>
      <c r="K98" s="740"/>
      <c r="L98" s="741"/>
      <c r="M98" s="145"/>
      <c r="N98" s="173" t="s">
        <v>155</v>
      </c>
      <c r="O98" s="112"/>
      <c r="P98" s="174"/>
      <c r="Q98" s="174"/>
      <c r="R98" s="174"/>
      <c r="S98" s="174"/>
      <c r="T98" s="174"/>
      <c r="U98" s="174"/>
      <c r="V98" s="174"/>
      <c r="W98" s="112"/>
      <c r="X98" s="175"/>
    </row>
    <row r="99" spans="1:24" s="176" customFormat="1" ht="21.6" hidden="1" customHeight="1">
      <c r="A99" s="171"/>
      <c r="B99" s="145"/>
      <c r="C99" s="635" t="s">
        <v>156</v>
      </c>
      <c r="D99" s="459"/>
      <c r="E99" s="459"/>
      <c r="F99" s="459"/>
      <c r="G99" s="459"/>
      <c r="H99" s="459"/>
      <c r="I99" s="459"/>
      <c r="J99" s="459"/>
      <c r="K99" s="459"/>
      <c r="L99" s="636"/>
      <c r="M99" s="145"/>
      <c r="N99" s="177" t="s">
        <v>233</v>
      </c>
      <c r="O99" s="173"/>
      <c r="P99" s="112"/>
      <c r="Q99" s="734"/>
      <c r="R99" s="735"/>
      <c r="S99" s="735"/>
      <c r="T99" s="735"/>
      <c r="U99" s="735"/>
      <c r="V99" s="736"/>
      <c r="W99" s="112"/>
      <c r="X99" s="175"/>
    </row>
    <row r="100" spans="1:24" s="176" customFormat="1" ht="21.6" hidden="1" customHeight="1">
      <c r="A100" s="171"/>
      <c r="B100" s="145"/>
      <c r="C100" s="738" t="s">
        <v>157</v>
      </c>
      <c r="D100" s="684"/>
      <c r="E100" s="684"/>
      <c r="F100" s="684"/>
      <c r="G100" s="684"/>
      <c r="H100" s="684"/>
      <c r="I100" s="684"/>
      <c r="J100" s="684"/>
      <c r="K100" s="684"/>
      <c r="L100" s="684"/>
      <c r="M100" s="112"/>
      <c r="N100" s="179" t="s">
        <v>144</v>
      </c>
      <c r="O100" s="174"/>
      <c r="P100" s="174"/>
      <c r="Q100" s="174"/>
      <c r="R100" s="174"/>
      <c r="S100" s="174"/>
      <c r="T100" s="174"/>
      <c r="U100" s="174"/>
      <c r="V100" s="174"/>
      <c r="W100" s="174"/>
      <c r="X100" s="175"/>
    </row>
    <row r="101" spans="1:24" s="176" customFormat="1" ht="6" hidden="1" customHeight="1">
      <c r="A101" s="171"/>
      <c r="B101" s="88"/>
      <c r="C101" s="87"/>
      <c r="D101" s="86"/>
      <c r="E101" s="86"/>
      <c r="F101" s="86"/>
      <c r="G101" s="86"/>
      <c r="H101" s="86"/>
      <c r="I101" s="86"/>
      <c r="J101" s="86"/>
      <c r="K101" s="86"/>
      <c r="L101" s="86"/>
      <c r="M101" s="86"/>
      <c r="N101" s="88"/>
      <c r="O101" s="120"/>
      <c r="P101" s="120"/>
      <c r="Q101" s="120"/>
      <c r="R101" s="120"/>
      <c r="S101" s="120"/>
      <c r="T101" s="120"/>
      <c r="U101" s="120"/>
      <c r="V101" s="120"/>
      <c r="W101" s="120"/>
      <c r="X101" s="175"/>
    </row>
    <row r="102" spans="1:24" ht="19.5" hidden="1" customHeight="1">
      <c r="A102" s="182" t="s">
        <v>158</v>
      </c>
    </row>
    <row r="103" spans="1:24" s="86" customFormat="1" ht="19.5" hidden="1" customHeight="1">
      <c r="A103" s="183" t="s">
        <v>159</v>
      </c>
      <c r="K103" s="86" t="s">
        <v>106</v>
      </c>
    </row>
    <row r="104" spans="1:24" ht="18.600000000000001" hidden="1" customHeight="1">
      <c r="A104" s="160"/>
      <c r="B104" s="556" t="s">
        <v>5</v>
      </c>
      <c r="C104" s="556"/>
      <c r="D104" s="556"/>
      <c r="E104" s="689" t="s">
        <v>46</v>
      </c>
      <c r="F104" s="690"/>
      <c r="G104" s="690"/>
      <c r="H104" s="690"/>
      <c r="I104" s="690"/>
      <c r="J104" s="501"/>
      <c r="K104" s="748" t="s">
        <v>107</v>
      </c>
      <c r="L104" s="748"/>
      <c r="M104" s="748"/>
      <c r="N104" s="748"/>
      <c r="O104" s="748"/>
      <c r="P104" s="748"/>
      <c r="Q104" s="748"/>
      <c r="R104" s="748"/>
      <c r="S104" s="748"/>
      <c r="T104" s="748"/>
      <c r="U104" s="748"/>
      <c r="V104" s="748"/>
    </row>
    <row r="105" spans="1:24" s="164" customFormat="1" ht="23.25" hidden="1" customHeight="1">
      <c r="A105" s="94"/>
      <c r="B105" s="556"/>
      <c r="C105" s="556"/>
      <c r="D105" s="556"/>
      <c r="E105" s="691"/>
      <c r="F105" s="692"/>
      <c r="G105" s="692"/>
      <c r="H105" s="692"/>
      <c r="I105" s="692"/>
      <c r="J105" s="502"/>
      <c r="K105" s="163" t="s">
        <v>108</v>
      </c>
      <c r="L105" s="163" t="s">
        <v>109</v>
      </c>
      <c r="M105" s="163" t="s">
        <v>110</v>
      </c>
      <c r="N105" s="163" t="s">
        <v>111</v>
      </c>
      <c r="O105" s="163" t="s">
        <v>112</v>
      </c>
      <c r="P105" s="163" t="s">
        <v>113</v>
      </c>
      <c r="Q105" s="163" t="s">
        <v>114</v>
      </c>
      <c r="R105" s="163" t="s">
        <v>115</v>
      </c>
      <c r="S105" s="163" t="s">
        <v>116</v>
      </c>
      <c r="T105" s="163" t="s">
        <v>117</v>
      </c>
      <c r="U105" s="163" t="s">
        <v>118</v>
      </c>
      <c r="V105" s="163" t="s">
        <v>119</v>
      </c>
    </row>
    <row r="106" spans="1:24" s="86" customFormat="1" ht="23.25" hidden="1" customHeight="1">
      <c r="A106" s="90"/>
      <c r="B106" s="727" t="s">
        <v>24</v>
      </c>
      <c r="C106" s="750" t="s">
        <v>43</v>
      </c>
      <c r="D106" s="751"/>
      <c r="E106" s="754" t="s">
        <v>160</v>
      </c>
      <c r="F106" s="755"/>
      <c r="G106" s="755"/>
      <c r="H106" s="755"/>
      <c r="I106" s="755"/>
      <c r="J106" s="756"/>
      <c r="K106" s="184"/>
      <c r="L106" s="184"/>
      <c r="M106" s="184"/>
      <c r="N106" s="184"/>
      <c r="O106" s="184"/>
      <c r="P106" s="184"/>
      <c r="Q106" s="184"/>
      <c r="R106" s="185"/>
      <c r="S106" s="184"/>
      <c r="T106" s="184"/>
      <c r="U106" s="184"/>
      <c r="V106" s="184"/>
    </row>
    <row r="107" spans="1:24" s="86" customFormat="1" ht="23.25" hidden="1" customHeight="1">
      <c r="A107" s="90"/>
      <c r="B107" s="749"/>
      <c r="C107" s="752"/>
      <c r="D107" s="753"/>
      <c r="E107" s="743" t="s">
        <v>161</v>
      </c>
      <c r="F107" s="757"/>
      <c r="G107" s="757"/>
      <c r="H107" s="757"/>
      <c r="I107" s="757"/>
      <c r="J107" s="758"/>
      <c r="K107" s="145"/>
      <c r="L107" s="145"/>
      <c r="M107" s="145"/>
      <c r="N107" s="145"/>
      <c r="O107" s="145"/>
      <c r="P107" s="145"/>
      <c r="Q107" s="145"/>
      <c r="R107" s="165"/>
      <c r="S107" s="145"/>
      <c r="T107" s="145"/>
      <c r="U107" s="145"/>
      <c r="V107" s="145"/>
    </row>
    <row r="108" spans="1:24" s="86" customFormat="1" ht="23.25" hidden="1" customHeight="1">
      <c r="A108" s="90"/>
      <c r="B108" s="749"/>
      <c r="C108" s="752"/>
      <c r="D108" s="753"/>
      <c r="E108" s="743" t="s">
        <v>162</v>
      </c>
      <c r="F108" s="757"/>
      <c r="G108" s="757"/>
      <c r="H108" s="757"/>
      <c r="I108" s="757"/>
      <c r="J108" s="758"/>
      <c r="K108" s="145"/>
      <c r="L108" s="145"/>
      <c r="M108" s="145"/>
      <c r="N108" s="145"/>
      <c r="O108" s="145"/>
      <c r="P108" s="145"/>
      <c r="Q108" s="145"/>
      <c r="R108" s="165"/>
      <c r="S108" s="145"/>
      <c r="T108" s="145"/>
      <c r="U108" s="145"/>
      <c r="V108" s="145"/>
    </row>
    <row r="109" spans="1:24" s="86" customFormat="1" ht="23.25" hidden="1" customHeight="1">
      <c r="A109" s="90"/>
      <c r="B109" s="749"/>
      <c r="C109" s="752"/>
      <c r="D109" s="753"/>
      <c r="E109" s="743" t="s">
        <v>163</v>
      </c>
      <c r="F109" s="757"/>
      <c r="G109" s="757"/>
      <c r="H109" s="757"/>
      <c r="I109" s="757"/>
      <c r="J109" s="758"/>
      <c r="K109" s="145"/>
      <c r="L109" s="145"/>
      <c r="M109" s="145"/>
      <c r="N109" s="145"/>
      <c r="O109" s="145"/>
      <c r="P109" s="145"/>
      <c r="Q109" s="145"/>
      <c r="R109" s="165"/>
      <c r="S109" s="145"/>
      <c r="T109" s="145"/>
      <c r="U109" s="145"/>
      <c r="V109" s="145"/>
    </row>
    <row r="110" spans="1:24" s="86" customFormat="1" ht="23.25" hidden="1" customHeight="1">
      <c r="A110" s="90"/>
      <c r="B110" s="749"/>
      <c r="C110" s="752"/>
      <c r="D110" s="753"/>
      <c r="E110" s="743" t="s">
        <v>164</v>
      </c>
      <c r="F110" s="757"/>
      <c r="G110" s="757"/>
      <c r="H110" s="757"/>
      <c r="I110" s="757"/>
      <c r="J110" s="758"/>
      <c r="K110" s="145"/>
      <c r="L110" s="145"/>
      <c r="M110" s="145"/>
      <c r="N110" s="145"/>
      <c r="O110" s="145"/>
      <c r="P110" s="145"/>
      <c r="Q110" s="145"/>
      <c r="R110" s="165"/>
      <c r="S110" s="145"/>
      <c r="T110" s="145"/>
      <c r="U110" s="145"/>
      <c r="V110" s="145"/>
    </row>
    <row r="111" spans="1:24" s="86" customFormat="1" ht="33.75" hidden="1" customHeight="1">
      <c r="A111" s="90"/>
      <c r="B111" s="749"/>
      <c r="C111" s="759" t="s">
        <v>42</v>
      </c>
      <c r="D111" s="760"/>
      <c r="E111" s="743" t="s">
        <v>165</v>
      </c>
      <c r="F111" s="757"/>
      <c r="G111" s="757"/>
      <c r="H111" s="757"/>
      <c r="I111" s="757"/>
      <c r="J111" s="758"/>
      <c r="K111" s="731" t="s">
        <v>166</v>
      </c>
      <c r="L111" s="732"/>
      <c r="M111" s="732"/>
      <c r="N111" s="732"/>
      <c r="O111" s="732"/>
      <c r="P111" s="732"/>
      <c r="Q111" s="732"/>
      <c r="R111" s="732"/>
      <c r="S111" s="732"/>
      <c r="T111" s="732"/>
      <c r="U111" s="732"/>
      <c r="V111" s="733"/>
    </row>
    <row r="112" spans="1:24" s="86" customFormat="1" ht="23.25" hidden="1" customHeight="1">
      <c r="A112" s="90"/>
      <c r="B112" s="749"/>
      <c r="C112" s="761" t="s">
        <v>167</v>
      </c>
      <c r="D112" s="762"/>
      <c r="E112" s="743" t="s">
        <v>168</v>
      </c>
      <c r="F112" s="757"/>
      <c r="G112" s="757"/>
      <c r="H112" s="757"/>
      <c r="I112" s="757"/>
      <c r="J112" s="758"/>
      <c r="K112" s="765" t="s">
        <v>169</v>
      </c>
      <c r="L112" s="766"/>
      <c r="M112" s="766"/>
      <c r="N112" s="766"/>
      <c r="O112" s="766"/>
      <c r="P112" s="766"/>
      <c r="Q112" s="766"/>
      <c r="R112" s="766"/>
      <c r="S112" s="766"/>
      <c r="T112" s="766"/>
      <c r="U112" s="766"/>
      <c r="V112" s="767"/>
    </row>
    <row r="113" spans="1:25" s="86" customFormat="1" ht="23.25" hidden="1" customHeight="1">
      <c r="A113" s="90"/>
      <c r="B113" s="749"/>
      <c r="C113" s="763"/>
      <c r="D113" s="764"/>
      <c r="E113" s="743" t="s">
        <v>170</v>
      </c>
      <c r="F113" s="757"/>
      <c r="G113" s="757"/>
      <c r="H113" s="757"/>
      <c r="I113" s="757"/>
      <c r="J113" s="758"/>
      <c r="K113" s="765" t="s">
        <v>173</v>
      </c>
      <c r="L113" s="766"/>
      <c r="M113" s="766"/>
      <c r="N113" s="766"/>
      <c r="O113" s="766"/>
      <c r="P113" s="766"/>
      <c r="Q113" s="766"/>
      <c r="R113" s="766"/>
      <c r="S113" s="766"/>
      <c r="T113" s="766"/>
      <c r="U113" s="766"/>
      <c r="V113" s="767"/>
    </row>
    <row r="114" spans="1:25" s="86" customFormat="1" ht="23.25" hidden="1" customHeight="1">
      <c r="A114" s="90"/>
      <c r="B114" s="749"/>
      <c r="C114" s="763"/>
      <c r="D114" s="764"/>
      <c r="E114" s="743" t="s">
        <v>171</v>
      </c>
      <c r="F114" s="757"/>
      <c r="G114" s="757"/>
      <c r="H114" s="757"/>
      <c r="I114" s="757"/>
      <c r="J114" s="758"/>
      <c r="K114" s="765" t="s">
        <v>234</v>
      </c>
      <c r="L114" s="766"/>
      <c r="M114" s="766"/>
      <c r="N114" s="766"/>
      <c r="O114" s="766"/>
      <c r="P114" s="766"/>
      <c r="Q114" s="766"/>
      <c r="R114" s="766"/>
      <c r="S114" s="766"/>
      <c r="T114" s="766"/>
      <c r="U114" s="766"/>
      <c r="V114" s="767"/>
    </row>
    <row r="115" spans="1:25" s="86" customFormat="1" ht="23.25" hidden="1" customHeight="1">
      <c r="A115" s="90"/>
      <c r="B115" s="749"/>
      <c r="C115" s="763"/>
      <c r="D115" s="764"/>
      <c r="E115" s="743" t="s">
        <v>172</v>
      </c>
      <c r="F115" s="757"/>
      <c r="G115" s="757"/>
      <c r="H115" s="757"/>
      <c r="I115" s="757"/>
      <c r="J115" s="758"/>
      <c r="K115" s="765" t="s">
        <v>173</v>
      </c>
      <c r="L115" s="766"/>
      <c r="M115" s="766"/>
      <c r="N115" s="766"/>
      <c r="O115" s="766"/>
      <c r="P115" s="766"/>
      <c r="Q115" s="766"/>
      <c r="R115" s="766"/>
      <c r="S115" s="766"/>
      <c r="T115" s="766"/>
      <c r="U115" s="766"/>
      <c r="V115" s="767"/>
    </row>
    <row r="116" spans="1:25" s="86" customFormat="1" ht="24" hidden="1" customHeight="1">
      <c r="A116" s="90"/>
      <c r="B116" s="768" t="s">
        <v>174</v>
      </c>
      <c r="C116" s="761" t="s">
        <v>175</v>
      </c>
      <c r="D116" s="762"/>
      <c r="E116" s="773" t="s">
        <v>176</v>
      </c>
      <c r="F116" s="774"/>
      <c r="G116" s="774"/>
      <c r="H116" s="774"/>
      <c r="I116" s="774"/>
      <c r="J116" s="775"/>
      <c r="K116" s="145"/>
      <c r="L116" s="145"/>
      <c r="M116" s="145"/>
      <c r="N116" s="145"/>
      <c r="O116" s="145"/>
      <c r="P116" s="145"/>
      <c r="Q116" s="145"/>
      <c r="R116" s="145"/>
      <c r="S116" s="145"/>
      <c r="T116" s="145"/>
      <c r="U116" s="145"/>
      <c r="V116" s="145"/>
    </row>
    <row r="117" spans="1:25" s="86" customFormat="1" ht="27" hidden="1" customHeight="1">
      <c r="A117" s="90"/>
      <c r="B117" s="769"/>
      <c r="C117" s="763"/>
      <c r="D117" s="764"/>
      <c r="E117" s="776" t="s">
        <v>235</v>
      </c>
      <c r="F117" s="777"/>
      <c r="G117" s="777"/>
      <c r="H117" s="777"/>
      <c r="I117" s="777"/>
      <c r="J117" s="778"/>
      <c r="K117" s="145"/>
      <c r="L117" s="145"/>
      <c r="M117" s="145"/>
      <c r="N117" s="145"/>
      <c r="O117" s="145"/>
      <c r="P117" s="145"/>
      <c r="Q117" s="145"/>
      <c r="R117" s="145"/>
      <c r="S117" s="145"/>
      <c r="T117" s="145"/>
      <c r="U117" s="145"/>
      <c r="V117" s="145"/>
    </row>
    <row r="118" spans="1:25" s="86" customFormat="1" ht="35.25" hidden="1" customHeight="1">
      <c r="A118" s="90"/>
      <c r="B118" s="769"/>
      <c r="C118" s="763"/>
      <c r="D118" s="764"/>
      <c r="E118" s="773" t="s">
        <v>177</v>
      </c>
      <c r="F118" s="774"/>
      <c r="G118" s="774"/>
      <c r="H118" s="774"/>
      <c r="I118" s="774"/>
      <c r="J118" s="775"/>
      <c r="K118" s="145"/>
      <c r="L118" s="145"/>
      <c r="M118" s="145"/>
      <c r="N118" s="145"/>
      <c r="O118" s="145"/>
      <c r="P118" s="145"/>
      <c r="Q118" s="145"/>
      <c r="R118" s="145"/>
      <c r="S118" s="145"/>
      <c r="T118" s="145"/>
      <c r="U118" s="145"/>
      <c r="V118" s="145"/>
    </row>
    <row r="119" spans="1:25" s="86" customFormat="1" ht="35.25" hidden="1" customHeight="1">
      <c r="A119" s="90"/>
      <c r="B119" s="769"/>
      <c r="C119" s="763"/>
      <c r="D119" s="764"/>
      <c r="E119" s="773" t="s">
        <v>178</v>
      </c>
      <c r="F119" s="774"/>
      <c r="G119" s="774"/>
      <c r="H119" s="774"/>
      <c r="I119" s="774"/>
      <c r="J119" s="775"/>
      <c r="K119" s="145"/>
      <c r="L119" s="145"/>
      <c r="M119" s="145"/>
      <c r="N119" s="145"/>
      <c r="O119" s="145"/>
      <c r="P119" s="145"/>
      <c r="Q119" s="145"/>
      <c r="R119" s="145"/>
      <c r="S119" s="145"/>
      <c r="T119" s="145"/>
      <c r="U119" s="145"/>
      <c r="V119" s="145"/>
    </row>
    <row r="120" spans="1:25" s="86" customFormat="1" ht="23.25" hidden="1" customHeight="1">
      <c r="A120" s="90"/>
      <c r="B120" s="770"/>
      <c r="C120" s="771"/>
      <c r="D120" s="772"/>
      <c r="E120" s="773" t="s">
        <v>179</v>
      </c>
      <c r="F120" s="774"/>
      <c r="G120" s="774"/>
      <c r="H120" s="774"/>
      <c r="I120" s="774"/>
      <c r="J120" s="775"/>
      <c r="K120" s="145"/>
      <c r="L120" s="145"/>
      <c r="M120" s="145"/>
      <c r="N120" s="145"/>
      <c r="O120" s="145"/>
      <c r="P120" s="145"/>
      <c r="Q120" s="145"/>
      <c r="R120" s="145"/>
      <c r="S120" s="145"/>
      <c r="T120" s="145"/>
      <c r="U120" s="145"/>
      <c r="V120" s="145"/>
    </row>
    <row r="121" spans="1:25" ht="19.5" hidden="1" customHeight="1">
      <c r="A121" s="160"/>
      <c r="B121" s="556" t="s">
        <v>5</v>
      </c>
      <c r="C121" s="556"/>
      <c r="D121" s="556"/>
      <c r="E121" s="689" t="s">
        <v>46</v>
      </c>
      <c r="F121" s="690"/>
      <c r="G121" s="690"/>
      <c r="H121" s="690"/>
      <c r="I121" s="690"/>
      <c r="J121" s="501"/>
      <c r="K121" s="748" t="s">
        <v>107</v>
      </c>
      <c r="L121" s="748"/>
      <c r="M121" s="748"/>
      <c r="N121" s="748"/>
      <c r="O121" s="748"/>
      <c r="P121" s="748"/>
      <c r="Q121" s="748"/>
      <c r="R121" s="748"/>
      <c r="S121" s="748"/>
      <c r="T121" s="748"/>
      <c r="U121" s="748"/>
      <c r="V121" s="748"/>
    </row>
    <row r="122" spans="1:25" s="164" customFormat="1" ht="23.25" hidden="1" customHeight="1">
      <c r="A122" s="94"/>
      <c r="B122" s="556"/>
      <c r="C122" s="556"/>
      <c r="D122" s="556"/>
      <c r="E122" s="691"/>
      <c r="F122" s="692"/>
      <c r="G122" s="692"/>
      <c r="H122" s="692"/>
      <c r="I122" s="692"/>
      <c r="J122" s="502"/>
      <c r="K122" s="163" t="s">
        <v>108</v>
      </c>
      <c r="L122" s="163" t="s">
        <v>109</v>
      </c>
      <c r="M122" s="163" t="s">
        <v>110</v>
      </c>
      <c r="N122" s="163" t="s">
        <v>111</v>
      </c>
      <c r="O122" s="163" t="s">
        <v>112</v>
      </c>
      <c r="P122" s="163" t="s">
        <v>113</v>
      </c>
      <c r="Q122" s="163" t="s">
        <v>114</v>
      </c>
      <c r="R122" s="163" t="s">
        <v>115</v>
      </c>
      <c r="S122" s="163" t="s">
        <v>116</v>
      </c>
      <c r="T122" s="163" t="s">
        <v>117</v>
      </c>
      <c r="U122" s="163" t="s">
        <v>118</v>
      </c>
      <c r="V122" s="163" t="s">
        <v>119</v>
      </c>
    </row>
    <row r="123" spans="1:25" s="86" customFormat="1" ht="37.5" hidden="1" customHeight="1">
      <c r="A123" s="90"/>
      <c r="B123" s="768" t="s">
        <v>174</v>
      </c>
      <c r="C123" s="761" t="s">
        <v>4</v>
      </c>
      <c r="D123" s="762"/>
      <c r="E123" s="779"/>
      <c r="F123" s="780"/>
      <c r="G123" s="780"/>
      <c r="H123" s="780"/>
      <c r="I123" s="780"/>
      <c r="J123" s="781"/>
      <c r="K123" s="145"/>
      <c r="L123" s="145"/>
      <c r="M123" s="145"/>
      <c r="N123" s="145"/>
      <c r="O123" s="145"/>
      <c r="P123" s="145"/>
      <c r="Q123" s="145"/>
      <c r="R123" s="145"/>
      <c r="S123" s="145"/>
      <c r="T123" s="145"/>
      <c r="U123" s="145"/>
      <c r="V123" s="145"/>
    </row>
    <row r="124" spans="1:25" s="86" customFormat="1" ht="37.5" hidden="1" customHeight="1">
      <c r="A124" s="90"/>
      <c r="B124" s="769"/>
      <c r="C124" s="763"/>
      <c r="D124" s="764"/>
      <c r="E124" s="779"/>
      <c r="F124" s="780"/>
      <c r="G124" s="780"/>
      <c r="H124" s="780"/>
      <c r="I124" s="780"/>
      <c r="J124" s="781"/>
      <c r="K124" s="145"/>
      <c r="L124" s="145"/>
      <c r="M124" s="145"/>
      <c r="N124" s="145"/>
      <c r="O124" s="145"/>
      <c r="P124" s="145"/>
      <c r="Q124" s="145"/>
      <c r="R124" s="145"/>
      <c r="S124" s="145"/>
      <c r="T124" s="145"/>
      <c r="U124" s="145"/>
      <c r="V124" s="145"/>
    </row>
    <row r="125" spans="1:25" s="86" customFormat="1" ht="37.5" hidden="1" customHeight="1">
      <c r="A125" s="90"/>
      <c r="B125" s="769"/>
      <c r="C125" s="763"/>
      <c r="D125" s="764"/>
      <c r="E125" s="779"/>
      <c r="F125" s="780"/>
      <c r="G125" s="780"/>
      <c r="H125" s="780"/>
      <c r="I125" s="780"/>
      <c r="J125" s="781"/>
      <c r="K125" s="145"/>
      <c r="L125" s="145"/>
      <c r="M125" s="145"/>
      <c r="N125" s="145"/>
      <c r="O125" s="145"/>
      <c r="P125" s="145"/>
      <c r="Q125" s="145"/>
      <c r="R125" s="145"/>
      <c r="S125" s="145"/>
      <c r="T125" s="145"/>
      <c r="U125" s="145"/>
      <c r="V125" s="145"/>
    </row>
    <row r="126" spans="1:25" s="86" customFormat="1" ht="37.5" hidden="1" customHeight="1">
      <c r="A126" s="90"/>
      <c r="B126" s="769"/>
      <c r="C126" s="763"/>
      <c r="D126" s="764"/>
      <c r="E126" s="779"/>
      <c r="F126" s="780"/>
      <c r="G126" s="780"/>
      <c r="H126" s="780"/>
      <c r="I126" s="780"/>
      <c r="J126" s="781"/>
      <c r="K126" s="145"/>
      <c r="L126" s="145"/>
      <c r="M126" s="145"/>
      <c r="N126" s="145"/>
      <c r="O126" s="145"/>
      <c r="P126" s="145"/>
      <c r="Q126" s="145"/>
      <c r="R126" s="145"/>
      <c r="S126" s="145"/>
      <c r="T126" s="145"/>
      <c r="U126" s="145"/>
      <c r="V126" s="145"/>
    </row>
    <row r="127" spans="1:25" s="86" customFormat="1" ht="37.5" hidden="1" customHeight="1">
      <c r="A127" s="90"/>
      <c r="B127" s="769"/>
      <c r="C127" s="763"/>
      <c r="D127" s="764"/>
      <c r="E127" s="779"/>
      <c r="F127" s="780"/>
      <c r="G127" s="780"/>
      <c r="H127" s="780"/>
      <c r="I127" s="780"/>
      <c r="J127" s="781"/>
      <c r="K127" s="145"/>
      <c r="L127" s="145"/>
      <c r="M127" s="145"/>
      <c r="N127" s="145"/>
      <c r="O127" s="145"/>
      <c r="P127" s="145"/>
      <c r="Q127" s="145"/>
      <c r="R127" s="145"/>
      <c r="S127" s="145"/>
      <c r="T127" s="145"/>
      <c r="U127" s="145"/>
      <c r="V127" s="145"/>
    </row>
    <row r="128" spans="1:25" s="86" customFormat="1" ht="21" hidden="1" customHeight="1">
      <c r="A128" s="90"/>
      <c r="B128" s="769"/>
      <c r="C128" s="771"/>
      <c r="D128" s="772"/>
      <c r="E128" s="790" t="s">
        <v>180</v>
      </c>
      <c r="F128" s="791"/>
      <c r="G128" s="791"/>
      <c r="H128" s="791"/>
      <c r="I128" s="791"/>
      <c r="J128" s="791"/>
      <c r="K128" s="791"/>
      <c r="L128" s="186"/>
      <c r="M128" s="186"/>
      <c r="N128" s="186"/>
      <c r="O128" s="186"/>
      <c r="P128" s="186"/>
      <c r="Q128" s="186"/>
      <c r="R128" s="186"/>
      <c r="S128" s="186"/>
      <c r="T128" s="186"/>
      <c r="U128" s="186"/>
      <c r="V128" s="187"/>
      <c r="Y128" s="86" t="s">
        <v>181</v>
      </c>
    </row>
    <row r="129" spans="1:34" s="86" customFormat="1" ht="22.5" hidden="1" customHeight="1">
      <c r="A129" s="90"/>
      <c r="B129" s="770"/>
      <c r="C129" s="792" t="s">
        <v>182</v>
      </c>
      <c r="D129" s="792"/>
      <c r="E129" s="743" t="s">
        <v>183</v>
      </c>
      <c r="F129" s="757"/>
      <c r="G129" s="757"/>
      <c r="H129" s="757"/>
      <c r="I129" s="757"/>
      <c r="J129" s="758"/>
      <c r="K129" s="145"/>
      <c r="L129" s="145"/>
      <c r="M129" s="145"/>
      <c r="N129" s="145"/>
      <c r="O129" s="145"/>
      <c r="P129" s="145"/>
      <c r="Q129" s="145"/>
      <c r="R129" s="145"/>
      <c r="S129" s="145"/>
      <c r="T129" s="145"/>
      <c r="U129" s="145"/>
      <c r="V129" s="145"/>
    </row>
    <row r="130" spans="1:34" s="86" customFormat="1" ht="24" hidden="1" customHeight="1">
      <c r="A130" s="90"/>
      <c r="B130" s="87" t="s">
        <v>184</v>
      </c>
      <c r="C130" s="90"/>
      <c r="D130" s="103"/>
      <c r="E130" s="120"/>
      <c r="F130" s="120"/>
      <c r="G130" s="120"/>
      <c r="H130" s="120"/>
      <c r="I130" s="120"/>
      <c r="K130" s="87" t="s">
        <v>106</v>
      </c>
      <c r="X130" s="120"/>
      <c r="Z130" s="120"/>
      <c r="AA130" s="103"/>
      <c r="AB130" s="103"/>
    </row>
    <row r="131" spans="1:34" ht="21.75" hidden="1" customHeight="1">
      <c r="A131" s="160"/>
      <c r="B131" s="556" t="s">
        <v>5</v>
      </c>
      <c r="C131" s="556"/>
      <c r="D131" s="793" t="s">
        <v>46</v>
      </c>
      <c r="E131" s="690"/>
      <c r="F131" s="690"/>
      <c r="G131" s="690"/>
      <c r="H131" s="690"/>
      <c r="I131" s="690"/>
      <c r="J131" s="704" t="s">
        <v>107</v>
      </c>
      <c r="K131" s="705"/>
      <c r="L131" s="705"/>
      <c r="M131" s="705"/>
      <c r="N131" s="705"/>
      <c r="O131" s="705"/>
      <c r="P131" s="705"/>
      <c r="Q131" s="705"/>
      <c r="R131" s="705"/>
      <c r="S131" s="705"/>
      <c r="T131" s="705"/>
      <c r="U131" s="693"/>
      <c r="V131" s="782" t="s">
        <v>185</v>
      </c>
    </row>
    <row r="132" spans="1:34" s="164" customFormat="1" ht="24.75" hidden="1" customHeight="1">
      <c r="A132" s="94"/>
      <c r="B132" s="556"/>
      <c r="C132" s="556"/>
      <c r="D132" s="691"/>
      <c r="E132" s="692"/>
      <c r="F132" s="692"/>
      <c r="G132" s="692"/>
      <c r="H132" s="692"/>
      <c r="I132" s="692"/>
      <c r="J132" s="163" t="s">
        <v>108</v>
      </c>
      <c r="K132" s="163" t="s">
        <v>109</v>
      </c>
      <c r="L132" s="163" t="s">
        <v>110</v>
      </c>
      <c r="M132" s="163" t="s">
        <v>111</v>
      </c>
      <c r="N132" s="163" t="s">
        <v>112</v>
      </c>
      <c r="O132" s="163" t="s">
        <v>113</v>
      </c>
      <c r="P132" s="163" t="s">
        <v>114</v>
      </c>
      <c r="Q132" s="163" t="s">
        <v>115</v>
      </c>
      <c r="R132" s="163" t="s">
        <v>116</v>
      </c>
      <c r="S132" s="163" t="s">
        <v>117</v>
      </c>
      <c r="T132" s="163" t="s">
        <v>118</v>
      </c>
      <c r="U132" s="163" t="s">
        <v>119</v>
      </c>
      <c r="V132" s="783"/>
    </row>
    <row r="133" spans="1:34" s="86" customFormat="1" ht="34.5" hidden="1" customHeight="1">
      <c r="A133" s="90"/>
      <c r="B133" s="784" t="s">
        <v>186</v>
      </c>
      <c r="C133" s="785"/>
      <c r="D133" s="779"/>
      <c r="E133" s="780"/>
      <c r="F133" s="780"/>
      <c r="G133" s="780"/>
      <c r="H133" s="780"/>
      <c r="I133" s="781"/>
      <c r="J133" s="145"/>
      <c r="K133" s="145"/>
      <c r="L133" s="145"/>
      <c r="M133" s="145"/>
      <c r="N133" s="145"/>
      <c r="O133" s="145"/>
      <c r="P133" s="145"/>
      <c r="Q133" s="145"/>
      <c r="R133" s="145"/>
      <c r="S133" s="145"/>
      <c r="T133" s="145"/>
      <c r="U133" s="188"/>
      <c r="V133" s="189"/>
    </row>
    <row r="134" spans="1:34" s="86" customFormat="1" ht="34.5" hidden="1" customHeight="1">
      <c r="A134" s="90"/>
      <c r="B134" s="786"/>
      <c r="C134" s="787"/>
      <c r="D134" s="779"/>
      <c r="E134" s="780"/>
      <c r="F134" s="780"/>
      <c r="G134" s="780"/>
      <c r="H134" s="780"/>
      <c r="I134" s="781"/>
      <c r="J134" s="145"/>
      <c r="K134" s="145"/>
      <c r="L134" s="145"/>
      <c r="M134" s="145"/>
      <c r="N134" s="145"/>
      <c r="O134" s="145"/>
      <c r="P134" s="145"/>
      <c r="Q134" s="145"/>
      <c r="R134" s="145"/>
      <c r="S134" s="145"/>
      <c r="T134" s="145"/>
      <c r="U134" s="188"/>
      <c r="V134" s="190"/>
    </row>
    <row r="135" spans="1:34" s="86" customFormat="1" ht="34.5" hidden="1" customHeight="1">
      <c r="A135" s="90"/>
      <c r="B135" s="786"/>
      <c r="C135" s="787"/>
      <c r="D135" s="779"/>
      <c r="E135" s="780"/>
      <c r="F135" s="780"/>
      <c r="G135" s="780"/>
      <c r="H135" s="780"/>
      <c r="I135" s="781"/>
      <c r="J135" s="145"/>
      <c r="K135" s="145"/>
      <c r="L135" s="145"/>
      <c r="M135" s="145"/>
      <c r="N135" s="145"/>
      <c r="O135" s="145"/>
      <c r="P135" s="145"/>
      <c r="Q135" s="145"/>
      <c r="R135" s="145"/>
      <c r="S135" s="145"/>
      <c r="T135" s="145"/>
      <c r="U135" s="188"/>
      <c r="V135" s="190"/>
    </row>
    <row r="136" spans="1:34" s="86" customFormat="1" ht="34.5" hidden="1" customHeight="1">
      <c r="A136" s="90"/>
      <c r="B136" s="786"/>
      <c r="C136" s="787"/>
      <c r="D136" s="779"/>
      <c r="E136" s="780"/>
      <c r="F136" s="780"/>
      <c r="G136" s="780"/>
      <c r="H136" s="780"/>
      <c r="I136" s="781"/>
      <c r="J136" s="145"/>
      <c r="K136" s="145"/>
      <c r="L136" s="145"/>
      <c r="M136" s="145"/>
      <c r="N136" s="145"/>
      <c r="O136" s="145"/>
      <c r="P136" s="145"/>
      <c r="Q136" s="145"/>
      <c r="R136" s="145"/>
      <c r="S136" s="145"/>
      <c r="T136" s="145"/>
      <c r="U136" s="188"/>
      <c r="V136" s="190"/>
    </row>
    <row r="137" spans="1:34" s="86" customFormat="1" ht="34.5" hidden="1" customHeight="1">
      <c r="A137" s="90"/>
      <c r="B137" s="788"/>
      <c r="C137" s="789"/>
      <c r="D137" s="779"/>
      <c r="E137" s="780"/>
      <c r="F137" s="780"/>
      <c r="G137" s="780"/>
      <c r="H137" s="780"/>
      <c r="I137" s="781"/>
      <c r="J137" s="145"/>
      <c r="K137" s="145"/>
      <c r="L137" s="145"/>
      <c r="M137" s="145"/>
      <c r="N137" s="145"/>
      <c r="O137" s="145"/>
      <c r="P137" s="145"/>
      <c r="Q137" s="145"/>
      <c r="R137" s="145"/>
      <c r="S137" s="145"/>
      <c r="T137" s="145"/>
      <c r="U137" s="188"/>
      <c r="V137" s="190"/>
    </row>
    <row r="138" spans="1:34" s="86" customFormat="1" ht="19.5" hidden="1" customHeight="1">
      <c r="A138" s="90"/>
      <c r="B138" s="807"/>
      <c r="C138" s="808"/>
      <c r="D138" s="809" t="s">
        <v>180</v>
      </c>
      <c r="E138" s="809"/>
      <c r="F138" s="809"/>
      <c r="G138" s="809"/>
      <c r="H138" s="809"/>
      <c r="I138" s="809"/>
      <c r="J138" s="809"/>
      <c r="K138" s="186"/>
      <c r="L138" s="186"/>
      <c r="M138" s="186"/>
      <c r="N138" s="186"/>
      <c r="O138" s="186"/>
      <c r="P138" s="186"/>
      <c r="Q138" s="186"/>
      <c r="R138" s="186"/>
      <c r="S138" s="186"/>
      <c r="T138" s="186"/>
      <c r="U138" s="186"/>
      <c r="V138" s="191"/>
      <c r="Y138" s="86" t="s">
        <v>181</v>
      </c>
    </row>
    <row r="139" spans="1:34" s="86" customFormat="1" ht="25.5" hidden="1" customHeight="1">
      <c r="A139" s="90"/>
      <c r="B139" s="704"/>
      <c r="C139" s="705"/>
      <c r="D139" s="810" t="s">
        <v>187</v>
      </c>
      <c r="E139" s="811"/>
      <c r="F139" s="811"/>
      <c r="G139" s="811"/>
      <c r="H139" s="811"/>
      <c r="I139" s="812"/>
      <c r="J139" s="145"/>
      <c r="K139" s="145"/>
      <c r="L139" s="145"/>
      <c r="M139" s="145"/>
      <c r="N139" s="145"/>
      <c r="O139" s="145"/>
      <c r="P139" s="145"/>
      <c r="Q139" s="145"/>
      <c r="R139" s="145"/>
      <c r="S139" s="145"/>
      <c r="T139" s="145"/>
      <c r="U139" s="188"/>
      <c r="V139" s="190"/>
    </row>
    <row r="140" spans="1:34" s="86" customFormat="1" ht="57.6" hidden="1" customHeight="1" thickBot="1">
      <c r="A140" s="90"/>
      <c r="B140" s="684" t="s">
        <v>188</v>
      </c>
      <c r="C140" s="684"/>
      <c r="D140" s="684"/>
      <c r="E140" s="684"/>
      <c r="F140" s="684"/>
      <c r="G140" s="684"/>
      <c r="H140" s="684"/>
      <c r="I140" s="684"/>
      <c r="J140" s="684"/>
      <c r="K140" s="684"/>
      <c r="L140" s="684"/>
      <c r="M140" s="684"/>
      <c r="N140" s="684"/>
      <c r="O140" s="684"/>
      <c r="P140" s="684"/>
      <c r="Q140" s="684"/>
      <c r="R140" s="684"/>
      <c r="S140" s="684"/>
      <c r="T140" s="684"/>
      <c r="U140" s="684"/>
      <c r="V140" s="684"/>
      <c r="W140" s="684"/>
    </row>
    <row r="141" spans="1:34" s="167" customFormat="1" ht="21.6" hidden="1" customHeight="1">
      <c r="B141" s="192" t="s">
        <v>189</v>
      </c>
      <c r="C141" s="193"/>
      <c r="D141" s="193"/>
      <c r="E141" s="193"/>
      <c r="F141" s="193"/>
      <c r="G141" s="193"/>
      <c r="H141" s="193"/>
      <c r="I141" s="193"/>
      <c r="J141" s="193"/>
      <c r="K141" s="193"/>
      <c r="L141" s="193"/>
      <c r="M141" s="193"/>
      <c r="N141" s="193"/>
      <c r="O141" s="193"/>
      <c r="P141" s="193"/>
      <c r="Q141" s="193"/>
      <c r="R141" s="193"/>
      <c r="S141" s="193"/>
      <c r="T141" s="193"/>
      <c r="U141" s="193"/>
      <c r="V141" s="194"/>
      <c r="W141" s="195"/>
    </row>
    <row r="142" spans="1:34" s="202" customFormat="1" ht="24.6" hidden="1" customHeight="1">
      <c r="A142" s="196"/>
      <c r="B142" s="813" t="s">
        <v>190</v>
      </c>
      <c r="C142" s="814"/>
      <c r="D142" s="814"/>
      <c r="E142" s="814"/>
      <c r="F142" s="815"/>
      <c r="G142" s="197"/>
      <c r="H142" s="198" t="s">
        <v>191</v>
      </c>
      <c r="I142" s="199"/>
      <c r="J142" s="200"/>
      <c r="K142" s="200"/>
      <c r="L142" s="200"/>
      <c r="M142" s="201"/>
      <c r="N142" s="197"/>
      <c r="O142" s="816" t="s">
        <v>236</v>
      </c>
      <c r="P142" s="817"/>
      <c r="Q142" s="817"/>
      <c r="R142" s="817"/>
      <c r="S142" s="817"/>
      <c r="T142" s="817"/>
      <c r="V142" s="203"/>
      <c r="W142" s="103"/>
    </row>
    <row r="143" spans="1:34" s="202" customFormat="1" ht="24.6" hidden="1" customHeight="1">
      <c r="A143" s="196"/>
      <c r="B143" s="794" t="s">
        <v>192</v>
      </c>
      <c r="C143" s="795"/>
      <c r="D143" s="795"/>
      <c r="E143" s="795"/>
      <c r="F143" s="795"/>
      <c r="G143" s="796"/>
      <c r="H143" s="797"/>
      <c r="I143" s="797"/>
      <c r="J143" s="798"/>
      <c r="K143" s="799" t="s">
        <v>193</v>
      </c>
      <c r="L143" s="800"/>
      <c r="M143" s="800"/>
      <c r="N143" s="800"/>
      <c r="O143" s="800"/>
      <c r="P143" s="801"/>
      <c r="Q143" s="796"/>
      <c r="R143" s="797"/>
      <c r="S143" s="797"/>
      <c r="T143" s="797"/>
      <c r="U143" s="797"/>
      <c r="V143" s="802"/>
      <c r="W143" s="107"/>
      <c r="AC143" s="167"/>
      <c r="AD143" s="167"/>
      <c r="AE143" s="167"/>
      <c r="AF143" s="167"/>
      <c r="AG143" s="167"/>
      <c r="AH143" s="167"/>
    </row>
    <row r="144" spans="1:34" s="202" customFormat="1" ht="35.25" hidden="1" customHeight="1" thickBot="1">
      <c r="A144" s="196"/>
      <c r="B144" s="204"/>
      <c r="C144" s="803" t="s">
        <v>237</v>
      </c>
      <c r="D144" s="803"/>
      <c r="E144" s="803"/>
      <c r="F144" s="803"/>
      <c r="G144" s="803"/>
      <c r="H144" s="803"/>
      <c r="I144" s="803"/>
      <c r="J144" s="803"/>
      <c r="K144" s="205"/>
      <c r="L144" s="205"/>
      <c r="M144" s="205"/>
      <c r="N144" s="205"/>
      <c r="O144" s="205"/>
      <c r="P144" s="205"/>
      <c r="Q144" s="205"/>
      <c r="R144" s="205"/>
      <c r="S144" s="205"/>
      <c r="T144" s="205"/>
      <c r="U144" s="205"/>
      <c r="V144" s="206"/>
      <c r="W144" s="207"/>
    </row>
    <row r="145" spans="1:23" s="202" customFormat="1" ht="20.100000000000001" hidden="1" customHeight="1">
      <c r="A145" s="196"/>
      <c r="B145" s="208" t="s">
        <v>194</v>
      </c>
      <c r="C145" s="208"/>
      <c r="D145" s="208"/>
      <c r="E145" s="208"/>
      <c r="F145" s="208"/>
      <c r="H145" s="209"/>
      <c r="I145" s="173"/>
      <c r="J145" s="173"/>
      <c r="K145" s="173"/>
      <c r="L145" s="173"/>
      <c r="M145" s="173"/>
      <c r="N145" s="173"/>
      <c r="O145" s="210"/>
      <c r="P145" s="173"/>
      <c r="Q145" s="173"/>
      <c r="R145" s="173"/>
      <c r="S145" s="173"/>
      <c r="T145" s="173"/>
      <c r="U145" s="173"/>
      <c r="V145" s="173"/>
      <c r="W145" s="106"/>
    </row>
    <row r="146" spans="1:23" s="202" customFormat="1" ht="24" hidden="1" customHeight="1">
      <c r="A146" s="196"/>
      <c r="B146" s="804"/>
      <c r="C146" s="805"/>
      <c r="D146" s="805"/>
      <c r="E146" s="805"/>
      <c r="F146" s="805"/>
      <c r="G146" s="805"/>
      <c r="H146" s="805"/>
      <c r="I146" s="805"/>
      <c r="J146" s="805"/>
      <c r="K146" s="805"/>
      <c r="L146" s="805"/>
      <c r="M146" s="805"/>
      <c r="N146" s="805"/>
      <c r="O146" s="805"/>
      <c r="P146" s="805"/>
      <c r="Q146" s="805"/>
      <c r="R146" s="805"/>
      <c r="S146" s="805"/>
      <c r="T146" s="805"/>
      <c r="U146" s="805"/>
      <c r="V146" s="806"/>
      <c r="W146" s="106"/>
    </row>
    <row r="147" spans="1:23" s="202" customFormat="1" ht="9" hidden="1" customHeight="1">
      <c r="A147" s="196"/>
      <c r="B147" s="173"/>
      <c r="C147" s="173"/>
      <c r="D147" s="173"/>
      <c r="E147" s="173"/>
      <c r="F147" s="173"/>
      <c r="G147" s="173"/>
      <c r="H147" s="173"/>
      <c r="I147" s="106"/>
      <c r="J147" s="208"/>
      <c r="K147" s="208"/>
      <c r="L147" s="208"/>
      <c r="M147" s="208"/>
      <c r="N147" s="208"/>
      <c r="O147" s="173"/>
      <c r="P147" s="173"/>
      <c r="Q147" s="173"/>
      <c r="R147" s="173"/>
      <c r="S147" s="173"/>
      <c r="T147" s="173"/>
      <c r="U147" s="173"/>
      <c r="V147" s="173"/>
      <c r="W147" s="106"/>
    </row>
    <row r="148" spans="1:23" s="167" customFormat="1" ht="24.75" hidden="1" customHeight="1">
      <c r="A148" s="182" t="s">
        <v>195</v>
      </c>
      <c r="L148" s="211"/>
      <c r="M148" s="212"/>
      <c r="N148" s="212"/>
      <c r="O148" s="212"/>
      <c r="R148" s="212"/>
      <c r="S148" s="212"/>
    </row>
    <row r="149" spans="1:23" s="167" customFormat="1" ht="56.25" hidden="1" customHeight="1">
      <c r="A149" s="85"/>
      <c r="B149" s="829" t="s">
        <v>196</v>
      </c>
      <c r="C149" s="829"/>
      <c r="D149" s="829"/>
      <c r="E149" s="829"/>
      <c r="F149" s="829"/>
      <c r="G149" s="829"/>
      <c r="H149" s="829"/>
      <c r="I149" s="829"/>
      <c r="J149" s="829"/>
      <c r="K149" s="829"/>
      <c r="L149" s="829"/>
      <c r="M149" s="829"/>
      <c r="N149" s="829"/>
      <c r="O149" s="829"/>
      <c r="P149" s="829"/>
      <c r="Q149" s="829"/>
      <c r="R149" s="829"/>
      <c r="S149" s="829"/>
      <c r="T149" s="829"/>
      <c r="U149" s="829"/>
      <c r="V149" s="213"/>
    </row>
    <row r="150" spans="1:23" s="86" customFormat="1" ht="21.75" hidden="1" customHeight="1">
      <c r="B150" s="704" t="s">
        <v>197</v>
      </c>
      <c r="C150" s="705"/>
      <c r="D150" s="705"/>
      <c r="E150" s="705"/>
      <c r="F150" s="705"/>
      <c r="G150" s="705"/>
      <c r="H150" s="705"/>
      <c r="I150" s="705"/>
      <c r="J150" s="705"/>
      <c r="K150" s="705"/>
      <c r="L150" s="705"/>
      <c r="M150" s="693"/>
      <c r="N150" s="689" t="s">
        <v>198</v>
      </c>
      <c r="O150" s="690"/>
      <c r="P150" s="501"/>
      <c r="Q150" s="704" t="s">
        <v>199</v>
      </c>
      <c r="R150" s="705"/>
      <c r="S150" s="705"/>
      <c r="T150" s="705"/>
      <c r="U150" s="693"/>
    </row>
    <row r="151" spans="1:23" s="86" customFormat="1" ht="28.5" hidden="1" customHeight="1">
      <c r="B151" s="704" t="s">
        <v>200</v>
      </c>
      <c r="C151" s="693"/>
      <c r="D151" s="704" t="s">
        <v>46</v>
      </c>
      <c r="E151" s="705"/>
      <c r="F151" s="705"/>
      <c r="G151" s="693"/>
      <c r="H151" s="704" t="s">
        <v>201</v>
      </c>
      <c r="I151" s="705"/>
      <c r="J151" s="705"/>
      <c r="K151" s="705"/>
      <c r="L151" s="705"/>
      <c r="M151" s="693"/>
      <c r="N151" s="830" t="s">
        <v>202</v>
      </c>
      <c r="O151" s="831"/>
      <c r="P151" s="832"/>
      <c r="Q151" s="162" t="s">
        <v>203</v>
      </c>
      <c r="R151" s="162" t="s">
        <v>204</v>
      </c>
      <c r="S151" s="162" t="s">
        <v>205</v>
      </c>
      <c r="T151" s="162" t="s">
        <v>206</v>
      </c>
      <c r="U151" s="162" t="s">
        <v>207</v>
      </c>
    </row>
    <row r="152" spans="1:23" s="86" customFormat="1" ht="30.75" hidden="1" customHeight="1">
      <c r="B152" s="818"/>
      <c r="C152" s="819"/>
      <c r="D152" s="820"/>
      <c r="E152" s="821"/>
      <c r="F152" s="821"/>
      <c r="G152" s="822"/>
      <c r="H152" s="823"/>
      <c r="I152" s="824"/>
      <c r="J152" s="824"/>
      <c r="K152" s="824"/>
      <c r="L152" s="824"/>
      <c r="M152" s="825"/>
      <c r="N152" s="826"/>
      <c r="O152" s="826"/>
      <c r="P152" s="214"/>
      <c r="Q152" s="145"/>
      <c r="R152" s="145"/>
      <c r="S152" s="145"/>
      <c r="T152" s="145"/>
      <c r="U152" s="145"/>
    </row>
    <row r="153" spans="1:23" s="86" customFormat="1" ht="30.75" hidden="1" customHeight="1">
      <c r="B153" s="827"/>
      <c r="C153" s="828"/>
      <c r="D153" s="823"/>
      <c r="E153" s="824"/>
      <c r="F153" s="824"/>
      <c r="G153" s="825"/>
      <c r="H153" s="823"/>
      <c r="I153" s="824"/>
      <c r="J153" s="824"/>
      <c r="K153" s="824"/>
      <c r="L153" s="824"/>
      <c r="M153" s="825"/>
      <c r="N153" s="826"/>
      <c r="O153" s="826"/>
      <c r="P153" s="215"/>
      <c r="Q153" s="145"/>
      <c r="R153" s="145"/>
      <c r="S153" s="145"/>
      <c r="T153" s="145"/>
      <c r="U153" s="145"/>
    </row>
    <row r="154" spans="1:23" s="86" customFormat="1" ht="30.75" hidden="1" customHeight="1">
      <c r="B154" s="827"/>
      <c r="C154" s="828"/>
      <c r="D154" s="823"/>
      <c r="E154" s="824"/>
      <c r="F154" s="824"/>
      <c r="G154" s="825"/>
      <c r="H154" s="823"/>
      <c r="I154" s="824"/>
      <c r="J154" s="824"/>
      <c r="K154" s="824"/>
      <c r="L154" s="824"/>
      <c r="M154" s="825"/>
      <c r="N154" s="826"/>
      <c r="O154" s="826"/>
      <c r="P154" s="215"/>
      <c r="Q154" s="145"/>
      <c r="R154" s="145"/>
      <c r="S154" s="145"/>
      <c r="T154" s="145"/>
      <c r="U154" s="145"/>
    </row>
    <row r="155" spans="1:23" s="86" customFormat="1" ht="30.75" hidden="1" customHeight="1">
      <c r="B155" s="827"/>
      <c r="C155" s="828"/>
      <c r="D155" s="823"/>
      <c r="E155" s="824"/>
      <c r="F155" s="824"/>
      <c r="G155" s="825"/>
      <c r="H155" s="823"/>
      <c r="I155" s="824"/>
      <c r="J155" s="824"/>
      <c r="K155" s="824"/>
      <c r="L155" s="824"/>
      <c r="M155" s="825"/>
      <c r="N155" s="826"/>
      <c r="O155" s="826"/>
      <c r="P155" s="215"/>
      <c r="Q155" s="145"/>
      <c r="R155" s="145"/>
      <c r="S155" s="145"/>
      <c r="T155" s="145"/>
      <c r="U155" s="145"/>
    </row>
    <row r="156" spans="1:23" s="86" customFormat="1" ht="30.75" hidden="1" customHeight="1">
      <c r="B156" s="827"/>
      <c r="C156" s="828"/>
      <c r="D156" s="823"/>
      <c r="E156" s="824"/>
      <c r="F156" s="824"/>
      <c r="G156" s="825"/>
      <c r="H156" s="823"/>
      <c r="I156" s="824"/>
      <c r="J156" s="824"/>
      <c r="K156" s="824"/>
      <c r="L156" s="824"/>
      <c r="M156" s="825"/>
      <c r="N156" s="833"/>
      <c r="O156" s="833"/>
      <c r="P156" s="215"/>
      <c r="Q156" s="145"/>
      <c r="R156" s="145"/>
      <c r="S156" s="145"/>
      <c r="T156" s="145"/>
      <c r="U156" s="145"/>
    </row>
    <row r="157" spans="1:23" s="86" customFormat="1" ht="30.75" hidden="1" customHeight="1">
      <c r="B157" s="827"/>
      <c r="C157" s="828"/>
      <c r="D157" s="823"/>
      <c r="E157" s="824"/>
      <c r="F157" s="824"/>
      <c r="G157" s="825"/>
      <c r="H157" s="823"/>
      <c r="I157" s="824"/>
      <c r="J157" s="824"/>
      <c r="K157" s="824"/>
      <c r="L157" s="824"/>
      <c r="M157" s="825"/>
      <c r="N157" s="834"/>
      <c r="O157" s="834"/>
      <c r="P157" s="215"/>
      <c r="Q157" s="145"/>
      <c r="R157" s="145"/>
      <c r="S157" s="145"/>
      <c r="T157" s="145"/>
      <c r="U157" s="145"/>
    </row>
    <row r="158" spans="1:23" s="86" customFormat="1" ht="30.75" hidden="1" customHeight="1">
      <c r="B158" s="827"/>
      <c r="C158" s="828"/>
      <c r="D158" s="823"/>
      <c r="E158" s="824"/>
      <c r="F158" s="824"/>
      <c r="G158" s="825"/>
      <c r="H158" s="823"/>
      <c r="I158" s="824"/>
      <c r="J158" s="824"/>
      <c r="K158" s="824"/>
      <c r="L158" s="824"/>
      <c r="M158" s="825"/>
      <c r="N158" s="834"/>
      <c r="O158" s="834"/>
      <c r="P158" s="215"/>
      <c r="Q158" s="145"/>
      <c r="R158" s="145"/>
      <c r="S158" s="145"/>
      <c r="T158" s="145"/>
      <c r="U158" s="145"/>
    </row>
    <row r="159" spans="1:23" s="86" customFormat="1" ht="30.75" hidden="1" customHeight="1">
      <c r="B159" s="827"/>
      <c r="C159" s="828"/>
      <c r="D159" s="823"/>
      <c r="E159" s="824"/>
      <c r="F159" s="824"/>
      <c r="G159" s="825"/>
      <c r="H159" s="823"/>
      <c r="I159" s="824"/>
      <c r="J159" s="824"/>
      <c r="K159" s="824"/>
      <c r="L159" s="824"/>
      <c r="M159" s="825"/>
      <c r="N159" s="834"/>
      <c r="O159" s="834"/>
      <c r="P159" s="215"/>
      <c r="Q159" s="145"/>
      <c r="R159" s="145"/>
      <c r="S159" s="145"/>
      <c r="T159" s="145"/>
      <c r="U159" s="145"/>
    </row>
    <row r="160" spans="1:23" s="86" customFormat="1" ht="30.75" hidden="1" customHeight="1">
      <c r="B160" s="827"/>
      <c r="C160" s="828"/>
      <c r="D160" s="823"/>
      <c r="E160" s="824"/>
      <c r="F160" s="824"/>
      <c r="G160" s="825"/>
      <c r="H160" s="823"/>
      <c r="I160" s="824"/>
      <c r="J160" s="824"/>
      <c r="K160" s="824"/>
      <c r="L160" s="824"/>
      <c r="M160" s="825"/>
      <c r="N160" s="834"/>
      <c r="O160" s="834"/>
      <c r="P160" s="215"/>
      <c r="Q160" s="145"/>
      <c r="R160" s="145"/>
      <c r="S160" s="145"/>
      <c r="T160" s="145"/>
      <c r="U160" s="145"/>
    </row>
    <row r="161" spans="2:25" s="86" customFormat="1" ht="25.5" hidden="1" customHeight="1">
      <c r="B161" s="827"/>
      <c r="C161" s="828"/>
      <c r="D161" s="823"/>
      <c r="E161" s="824"/>
      <c r="F161" s="824"/>
      <c r="G161" s="825"/>
      <c r="H161" s="823"/>
      <c r="I161" s="824"/>
      <c r="J161" s="824"/>
      <c r="K161" s="824"/>
      <c r="L161" s="824"/>
      <c r="M161" s="825"/>
      <c r="N161" s="834"/>
      <c r="O161" s="834"/>
      <c r="P161" s="215"/>
      <c r="Q161" s="145"/>
      <c r="R161" s="145"/>
      <c r="S161" s="145"/>
      <c r="T161" s="145"/>
      <c r="U161" s="145"/>
    </row>
    <row r="162" spans="2:25" s="86" customFormat="1" ht="25.5" hidden="1" customHeight="1">
      <c r="B162" s="827"/>
      <c r="C162" s="828"/>
      <c r="D162" s="823"/>
      <c r="E162" s="824"/>
      <c r="F162" s="824"/>
      <c r="G162" s="825"/>
      <c r="H162" s="823"/>
      <c r="I162" s="824"/>
      <c r="J162" s="824"/>
      <c r="K162" s="824"/>
      <c r="L162" s="824"/>
      <c r="M162" s="825"/>
      <c r="N162" s="834"/>
      <c r="O162" s="834"/>
      <c r="P162" s="215"/>
      <c r="Q162" s="145"/>
      <c r="R162" s="145"/>
      <c r="S162" s="145"/>
      <c r="T162" s="145"/>
      <c r="U162" s="145"/>
    </row>
    <row r="163" spans="2:25" s="86" customFormat="1" ht="21.75" hidden="1" customHeight="1">
      <c r="B163" s="839"/>
      <c r="C163" s="840"/>
      <c r="D163" s="809" t="s">
        <v>180</v>
      </c>
      <c r="E163" s="809"/>
      <c r="F163" s="809"/>
      <c r="G163" s="809"/>
      <c r="H163" s="809"/>
      <c r="I163" s="809"/>
      <c r="J163" s="809"/>
      <c r="K163" s="809"/>
      <c r="L163" s="809"/>
      <c r="M163" s="809"/>
      <c r="N163" s="808"/>
      <c r="O163" s="808"/>
      <c r="P163" s="186"/>
      <c r="Q163" s="186"/>
      <c r="R163" s="186"/>
      <c r="S163" s="186"/>
      <c r="T163" s="186"/>
      <c r="U163" s="216"/>
      <c r="Y163" s="86" t="s">
        <v>181</v>
      </c>
    </row>
    <row r="164" spans="2:25" s="86" customFormat="1" ht="12.75" hidden="1" customHeight="1">
      <c r="B164" s="101"/>
      <c r="C164" s="101"/>
      <c r="D164" s="217"/>
      <c r="E164" s="217"/>
      <c r="F164" s="217"/>
      <c r="G164" s="217"/>
      <c r="H164" s="217"/>
      <c r="I164" s="217"/>
      <c r="J164" s="217"/>
      <c r="K164" s="217"/>
      <c r="L164" s="217"/>
      <c r="M164" s="217"/>
      <c r="N164" s="88"/>
      <c r="O164" s="88"/>
      <c r="P164" s="88"/>
      <c r="Q164" s="88"/>
      <c r="R164" s="88"/>
      <c r="S164" s="88"/>
      <c r="T164" s="88"/>
    </row>
    <row r="165" spans="2:25" s="86" customFormat="1" ht="26.25" hidden="1" customHeight="1">
      <c r="B165" s="835" t="s">
        <v>208</v>
      </c>
      <c r="C165" s="835"/>
      <c r="D165" s="835"/>
      <c r="E165" s="835"/>
      <c r="F165" s="835"/>
      <c r="G165" s="835"/>
      <c r="H165" s="120"/>
      <c r="I165" s="145"/>
      <c r="J165" s="836" t="s">
        <v>209</v>
      </c>
      <c r="K165" s="837"/>
      <c r="L165" s="838"/>
      <c r="M165" s="218"/>
      <c r="N165" s="219"/>
      <c r="O165" s="220" t="s">
        <v>210</v>
      </c>
      <c r="P165" s="221"/>
      <c r="Q165" s="221"/>
      <c r="R165" s="218"/>
      <c r="S165" s="837" t="s">
        <v>211</v>
      </c>
      <c r="T165" s="837"/>
      <c r="U165" s="837"/>
      <c r="V165" s="837"/>
      <c r="W165" s="837"/>
    </row>
    <row r="166" spans="2:25" s="86" customFormat="1" ht="40.5" hidden="1" customHeight="1">
      <c r="B166" s="617" t="s">
        <v>212</v>
      </c>
      <c r="C166" s="617"/>
      <c r="D166" s="617"/>
      <c r="E166" s="617"/>
      <c r="F166" s="617"/>
      <c r="G166" s="617"/>
      <c r="H166" s="617"/>
      <c r="I166" s="617"/>
      <c r="J166" s="617"/>
      <c r="K166" s="617"/>
      <c r="L166" s="617"/>
      <c r="M166" s="617"/>
      <c r="N166" s="617"/>
      <c r="O166" s="617"/>
      <c r="P166" s="617"/>
      <c r="Q166" s="617"/>
      <c r="R166" s="617"/>
      <c r="S166" s="617"/>
      <c r="T166" s="617"/>
      <c r="U166" s="617"/>
      <c r="V166" s="617"/>
      <c r="W166" s="222"/>
    </row>
    <row r="167" spans="2:25" s="86" customFormat="1" ht="13.5" customHeight="1">
      <c r="B167" s="100"/>
      <c r="C167" s="100"/>
      <c r="D167" s="100"/>
      <c r="E167" s="100"/>
      <c r="F167" s="100"/>
      <c r="G167" s="100"/>
      <c r="H167" s="100"/>
      <c r="I167" s="100"/>
      <c r="J167" s="100"/>
      <c r="K167" s="100"/>
      <c r="L167" s="100"/>
      <c r="M167" s="100"/>
      <c r="N167" s="100"/>
      <c r="O167" s="100"/>
      <c r="P167" s="100"/>
      <c r="Q167" s="100"/>
      <c r="R167" s="100"/>
      <c r="S167" s="100"/>
      <c r="T167" s="100"/>
      <c r="U167" s="100"/>
      <c r="V167" s="100"/>
      <c r="W167" s="222"/>
    </row>
  </sheetData>
  <dataConsolidate link="1"/>
  <mergeCells count="288">
    <mergeCell ref="B165:G165"/>
    <mergeCell ref="J165:L165"/>
    <mergeCell ref="S165:W165"/>
    <mergeCell ref="B166:V166"/>
    <mergeCell ref="B162:C162"/>
    <mergeCell ref="D162:G162"/>
    <mergeCell ref="H162:M162"/>
    <mergeCell ref="N162:O162"/>
    <mergeCell ref="B163:C163"/>
    <mergeCell ref="D163:M163"/>
    <mergeCell ref="N163:O163"/>
    <mergeCell ref="B160:C160"/>
    <mergeCell ref="D160:G160"/>
    <mergeCell ref="H160:M160"/>
    <mergeCell ref="N160:O160"/>
    <mergeCell ref="B161:C161"/>
    <mergeCell ref="D161:G161"/>
    <mergeCell ref="H161:M161"/>
    <mergeCell ref="N161:O161"/>
    <mergeCell ref="B158:C158"/>
    <mergeCell ref="D158:G158"/>
    <mergeCell ref="H158:M158"/>
    <mergeCell ref="N158:O158"/>
    <mergeCell ref="B159:C159"/>
    <mergeCell ref="D159:G159"/>
    <mergeCell ref="H159:M159"/>
    <mergeCell ref="N159:O159"/>
    <mergeCell ref="B156:C156"/>
    <mergeCell ref="D156:G156"/>
    <mergeCell ref="H156:M156"/>
    <mergeCell ref="N156:O156"/>
    <mergeCell ref="B157:C157"/>
    <mergeCell ref="D157:G157"/>
    <mergeCell ref="H157:M157"/>
    <mergeCell ref="N157:O157"/>
    <mergeCell ref="B154:C154"/>
    <mergeCell ref="D154:G154"/>
    <mergeCell ref="H154:M154"/>
    <mergeCell ref="N154:O154"/>
    <mergeCell ref="B155:C155"/>
    <mergeCell ref="D155:G155"/>
    <mergeCell ref="H155:M155"/>
    <mergeCell ref="N155:O155"/>
    <mergeCell ref="B152:C152"/>
    <mergeCell ref="D152:G152"/>
    <mergeCell ref="H152:M152"/>
    <mergeCell ref="N152:O152"/>
    <mergeCell ref="B153:C153"/>
    <mergeCell ref="D153:G153"/>
    <mergeCell ref="H153:M153"/>
    <mergeCell ref="N153:O153"/>
    <mergeCell ref="B149:U149"/>
    <mergeCell ref="B150:M150"/>
    <mergeCell ref="N150:P150"/>
    <mergeCell ref="Q150:U150"/>
    <mergeCell ref="B151:C151"/>
    <mergeCell ref="D151:G151"/>
    <mergeCell ref="H151:M151"/>
    <mergeCell ref="N151:P151"/>
    <mergeCell ref="B143:F143"/>
    <mergeCell ref="G143:J143"/>
    <mergeCell ref="K143:P143"/>
    <mergeCell ref="Q143:V143"/>
    <mergeCell ref="C144:J144"/>
    <mergeCell ref="B146:V146"/>
    <mergeCell ref="B138:C138"/>
    <mergeCell ref="D138:J138"/>
    <mergeCell ref="B139:C139"/>
    <mergeCell ref="D139:I139"/>
    <mergeCell ref="B140:W140"/>
    <mergeCell ref="B142:F142"/>
    <mergeCell ref="O142:T142"/>
    <mergeCell ref="B133:C137"/>
    <mergeCell ref="D133:I133"/>
    <mergeCell ref="D134:I134"/>
    <mergeCell ref="D135:I135"/>
    <mergeCell ref="D136:I136"/>
    <mergeCell ref="D137:I137"/>
    <mergeCell ref="E128:K128"/>
    <mergeCell ref="C129:D129"/>
    <mergeCell ref="E129:J129"/>
    <mergeCell ref="B131:C132"/>
    <mergeCell ref="D131:I132"/>
    <mergeCell ref="J131:U131"/>
    <mergeCell ref="K121:V121"/>
    <mergeCell ref="B123:B129"/>
    <mergeCell ref="C123:D128"/>
    <mergeCell ref="E123:J123"/>
    <mergeCell ref="E124:J124"/>
    <mergeCell ref="E125:J125"/>
    <mergeCell ref="E126:J126"/>
    <mergeCell ref="E127:J127"/>
    <mergeCell ref="V131:V132"/>
    <mergeCell ref="B116:B120"/>
    <mergeCell ref="C116:D120"/>
    <mergeCell ref="E116:J116"/>
    <mergeCell ref="E117:J117"/>
    <mergeCell ref="E118:J118"/>
    <mergeCell ref="E119:J119"/>
    <mergeCell ref="E120:J120"/>
    <mergeCell ref="B121:D122"/>
    <mergeCell ref="E121:J122"/>
    <mergeCell ref="C100:L100"/>
    <mergeCell ref="B104:D105"/>
    <mergeCell ref="E104:J105"/>
    <mergeCell ref="K104:V104"/>
    <mergeCell ref="B106:B115"/>
    <mergeCell ref="C106:D110"/>
    <mergeCell ref="E106:J106"/>
    <mergeCell ref="E107:J107"/>
    <mergeCell ref="E108:J108"/>
    <mergeCell ref="E109:J109"/>
    <mergeCell ref="E110:J110"/>
    <mergeCell ref="C111:D111"/>
    <mergeCell ref="E111:J111"/>
    <mergeCell ref="K111:V111"/>
    <mergeCell ref="C112:D115"/>
    <mergeCell ref="E112:J112"/>
    <mergeCell ref="K112:V112"/>
    <mergeCell ref="E113:J113"/>
    <mergeCell ref="K113:V113"/>
    <mergeCell ref="E114:J114"/>
    <mergeCell ref="K114:V114"/>
    <mergeCell ref="E115:J115"/>
    <mergeCell ref="K115:V115"/>
    <mergeCell ref="D76:J76"/>
    <mergeCell ref="K76:V76"/>
    <mergeCell ref="Q94:V94"/>
    <mergeCell ref="B96:W96"/>
    <mergeCell ref="C97:L97"/>
    <mergeCell ref="N97:V97"/>
    <mergeCell ref="C98:L98"/>
    <mergeCell ref="C99:L99"/>
    <mergeCell ref="Q99:V99"/>
    <mergeCell ref="D80:J80"/>
    <mergeCell ref="K80:V80"/>
    <mergeCell ref="B81:J81"/>
    <mergeCell ref="N85:W85"/>
    <mergeCell ref="Q86:V86"/>
    <mergeCell ref="Q89:V89"/>
    <mergeCell ref="B67:C67"/>
    <mergeCell ref="D67:J67"/>
    <mergeCell ref="K67:V67"/>
    <mergeCell ref="B68:B80"/>
    <mergeCell ref="C68:C70"/>
    <mergeCell ref="D68:J68"/>
    <mergeCell ref="D69:J69"/>
    <mergeCell ref="D70:J70"/>
    <mergeCell ref="K70:V70"/>
    <mergeCell ref="C71:C73"/>
    <mergeCell ref="C77:C79"/>
    <mergeCell ref="D77:J77"/>
    <mergeCell ref="D78:J78"/>
    <mergeCell ref="K78:V78"/>
    <mergeCell ref="D79:J79"/>
    <mergeCell ref="K79:V79"/>
    <mergeCell ref="D71:J71"/>
    <mergeCell ref="D72:J72"/>
    <mergeCell ref="D73:J73"/>
    <mergeCell ref="K73:V73"/>
    <mergeCell ref="C74:C76"/>
    <mergeCell ref="D74:J74"/>
    <mergeCell ref="D75:J75"/>
    <mergeCell ref="K75:V75"/>
    <mergeCell ref="S58:U58"/>
    <mergeCell ref="B63:C64"/>
    <mergeCell ref="D63:J64"/>
    <mergeCell ref="K63:V63"/>
    <mergeCell ref="B65:C66"/>
    <mergeCell ref="D65:J65"/>
    <mergeCell ref="D66:J66"/>
    <mergeCell ref="E43:I43"/>
    <mergeCell ref="J43:N43"/>
    <mergeCell ref="O43:V44"/>
    <mergeCell ref="B44:D44"/>
    <mergeCell ref="E47:G47"/>
    <mergeCell ref="B58:D58"/>
    <mergeCell ref="E58:G58"/>
    <mergeCell ref="H58:J58"/>
    <mergeCell ref="K58:M58"/>
    <mergeCell ref="P58:R58"/>
    <mergeCell ref="B38:L38"/>
    <mergeCell ref="N38:T39"/>
    <mergeCell ref="B39:B40"/>
    <mergeCell ref="C39:E39"/>
    <mergeCell ref="F39:H40"/>
    <mergeCell ref="I39:L39"/>
    <mergeCell ref="C40:E40"/>
    <mergeCell ref="I40:L40"/>
    <mergeCell ref="N40:R40"/>
    <mergeCell ref="S40:V40"/>
    <mergeCell ref="N35:V37"/>
    <mergeCell ref="B36:B37"/>
    <mergeCell ref="C36:E36"/>
    <mergeCell ref="F36:G36"/>
    <mergeCell ref="I36:L36"/>
    <mergeCell ref="C37:E37"/>
    <mergeCell ref="F37:G37"/>
    <mergeCell ref="I37:L37"/>
    <mergeCell ref="I33:L33"/>
    <mergeCell ref="B34:B35"/>
    <mergeCell ref="C34:E34"/>
    <mergeCell ref="F34:G34"/>
    <mergeCell ref="I34:L34"/>
    <mergeCell ref="C35:E35"/>
    <mergeCell ref="F35:G35"/>
    <mergeCell ref="I35:L35"/>
    <mergeCell ref="C31:E31"/>
    <mergeCell ref="F31:H31"/>
    <mergeCell ref="I31:L31"/>
    <mergeCell ref="N31:V34"/>
    <mergeCell ref="B32:B33"/>
    <mergeCell ref="C32:E32"/>
    <mergeCell ref="F32:G32"/>
    <mergeCell ref="I32:L32"/>
    <mergeCell ref="C33:E33"/>
    <mergeCell ref="F33:G33"/>
    <mergeCell ref="N25:V28"/>
    <mergeCell ref="B26:L26"/>
    <mergeCell ref="B27:B28"/>
    <mergeCell ref="C27:E27"/>
    <mergeCell ref="F27:H28"/>
    <mergeCell ref="I27:L27"/>
    <mergeCell ref="C28:E28"/>
    <mergeCell ref="I28:L28"/>
    <mergeCell ref="B24:B25"/>
    <mergeCell ref="C24:E24"/>
    <mergeCell ref="F24:G24"/>
    <mergeCell ref="I24:L24"/>
    <mergeCell ref="C25:E25"/>
    <mergeCell ref="F25:G25"/>
    <mergeCell ref="I25:L25"/>
    <mergeCell ref="C19:E19"/>
    <mergeCell ref="F19:H19"/>
    <mergeCell ref="I19:L19"/>
    <mergeCell ref="N19:V20"/>
    <mergeCell ref="B20:B21"/>
    <mergeCell ref="C20:E20"/>
    <mergeCell ref="F20:G20"/>
    <mergeCell ref="I20:L20"/>
    <mergeCell ref="C21:E21"/>
    <mergeCell ref="F21:G21"/>
    <mergeCell ref="I21:L21"/>
    <mergeCell ref="N21:V23"/>
    <mergeCell ref="B22:B23"/>
    <mergeCell ref="C22:E22"/>
    <mergeCell ref="F22:G22"/>
    <mergeCell ref="I22:L22"/>
    <mergeCell ref="C23:E23"/>
    <mergeCell ref="F23:G23"/>
    <mergeCell ref="I23:L23"/>
    <mergeCell ref="I13:L13"/>
    <mergeCell ref="B14:L14"/>
    <mergeCell ref="N14:T14"/>
    <mergeCell ref="U14:V14"/>
    <mergeCell ref="B15:B16"/>
    <mergeCell ref="C15:E15"/>
    <mergeCell ref="F15:H16"/>
    <mergeCell ref="I15:L15"/>
    <mergeCell ref="C16:E16"/>
    <mergeCell ref="I16:L16"/>
    <mergeCell ref="N10:V13"/>
    <mergeCell ref="C11:E11"/>
    <mergeCell ref="F11:G11"/>
    <mergeCell ref="I11:L11"/>
    <mergeCell ref="B12:B13"/>
    <mergeCell ref="C12:E12"/>
    <mergeCell ref="F12:G12"/>
    <mergeCell ref="I12:L12"/>
    <mergeCell ref="C13:E13"/>
    <mergeCell ref="F13:G13"/>
    <mergeCell ref="C9:E9"/>
    <mergeCell ref="F9:G9"/>
    <mergeCell ref="I9:L9"/>
    <mergeCell ref="B10:B11"/>
    <mergeCell ref="C10:E10"/>
    <mergeCell ref="F10:G10"/>
    <mergeCell ref="I10:L10"/>
    <mergeCell ref="B2:V2"/>
    <mergeCell ref="B4:H4"/>
    <mergeCell ref="C7:E7"/>
    <mergeCell ref="F7:H7"/>
    <mergeCell ref="I7:L7"/>
    <mergeCell ref="N7:V9"/>
    <mergeCell ref="B8:B9"/>
    <mergeCell ref="C8:E8"/>
    <mergeCell ref="F8:G8"/>
    <mergeCell ref="I8:L8"/>
  </mergeCells>
  <phoneticPr fontId="2"/>
  <dataValidations count="13">
    <dataValidation type="list" allowBlank="1" showInputMessage="1" showErrorMessage="1" sqref="D133:I137">
      <formula1>L.増進活動</formula1>
    </dataValidation>
    <dataValidation type="list" allowBlank="1" showInputMessage="1" showErrorMessage="1" sqref="Q143:V143">
      <formula1>E.高度な保全活動</formula1>
    </dataValidation>
    <dataValidation type="list" allowBlank="1" showInputMessage="1" showErrorMessage="1" sqref="B152:C162">
      <formula1>F.施設</formula1>
    </dataValidation>
    <dataValidation type="list" allowBlank="1" showInputMessage="1" showErrorMessage="1" sqref="G143:J143">
      <formula1>D.農村環境保全活動のテーマ</formula1>
    </dataValidation>
    <dataValidation type="list" allowBlank="1" showInputMessage="1" showErrorMessage="1" sqref="E123:J127">
      <formula1>K.農村環境保全活動</formula1>
    </dataValidation>
    <dataValidation type="list" allowBlank="1" showInputMessage="1" showErrorMessage="1" sqref="R165 K106:V110 M97:M99 K123:V127 K116:V120 G142 Q152:U162 J133:U137 N142 M165 I165 J139:U139 K129:V129 K65:V66 K68:V69 K71:V72 K74:V74 K77:V77 K81:V81 B84:B86 M84:M86 B88:B90 M88:M89 B92:B95 M92:M94 B97:B100">
      <formula1>B.○か空白</formula1>
    </dataValidation>
    <dataValidation allowBlank="1" showInputMessage="1" sqref="AF125"/>
    <dataValidation type="whole" operator="greaterThanOrEqual" allowBlank="1" showInputMessage="1" showErrorMessage="1" error="小数点以下を切り捨て、整数で記入してください。" sqref="C8:E13">
      <formula1>0</formula1>
    </dataValidation>
    <dataValidation type="whole" imeMode="off" operator="greaterThanOrEqual" allowBlank="1" showInputMessage="1" showErrorMessage="1" error="小数点以下を切り捨て、整数で入力してください。" sqref="C20:E25 C32:E37">
      <formula1>0</formula1>
    </dataValidation>
    <dataValidation type="decimal" imeMode="off" operator="greaterThanOrEqual" allowBlank="1" showInputMessage="1" showErrorMessage="1" sqref="N152:O162">
      <formula1>0.01</formula1>
    </dataValidation>
    <dataValidation type="list" allowBlank="1" showInputMessage="1" showErrorMessage="1" sqref="D152:G162">
      <formula1>M.長寿命化</formula1>
    </dataValidation>
    <dataValidation type="list" allowBlank="1" showInputMessage="1" showErrorMessage="1" sqref="P152:P162">
      <formula1>G.単位</formula1>
    </dataValidation>
    <dataValidation imeMode="off" allowBlank="1" showInputMessage="1" showErrorMessage="1" sqref="E47:G47 G44:G45 O59:Q59 S58 K58 E58 I59:K59 L44:L45 C27 U14:V14 C15 C39"/>
  </dataValidations>
  <printOptions horizontalCentered="1"/>
  <pageMargins left="0.59055118110236227" right="0.31496062992125984" top="0.74803149606299213" bottom="0.74803149606299213" header="0.31496062992125984" footer="0.31496062992125984"/>
  <pageSetup paperSize="9" fitToWidth="0" fitToHeight="0" orientation="portrait" r:id="rId1"/>
  <rowBreaks count="4" manualBreakCount="4">
    <brk id="44" max="22" man="1"/>
    <brk id="81" max="22" man="1"/>
    <brk id="120" max="22" man="1"/>
    <brk id="147" max="22"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Sheet1!$B$2:$B$3</xm:f>
          </x14:formula1>
          <xm:sqref>E49 I49 M49 Q49 G51 G55 G53 J51 J53 M51 M53 P51 P53 V38 K4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74"/>
  <sheetViews>
    <sheetView showGridLines="0" view="pageBreakPreview" zoomScale="70" zoomScaleNormal="70" zoomScaleSheetLayoutView="70" workbookViewId="0">
      <selection activeCell="C2" sqref="C2"/>
    </sheetView>
  </sheetViews>
  <sheetFormatPr defaultRowHeight="13.5"/>
  <cols>
    <col min="1" max="1" width="2.875" customWidth="1"/>
    <col min="2" max="2" width="3.375" customWidth="1"/>
    <col min="3" max="3" width="10.125" customWidth="1"/>
    <col min="4" max="5" width="5.25" customWidth="1"/>
    <col min="6" max="6" width="10.5" customWidth="1"/>
    <col min="7" max="7" width="19.375" customWidth="1"/>
    <col min="8" max="21" width="10.125" customWidth="1"/>
    <col min="23" max="23" width="9" style="323"/>
  </cols>
  <sheetData>
    <row r="1" spans="3:23" s="1" customFormat="1" ht="15" customHeight="1">
      <c r="W1" s="404"/>
    </row>
    <row r="2" spans="3:23" s="1" customFormat="1" ht="27.75" customHeight="1">
      <c r="C2" s="50" t="s">
        <v>23</v>
      </c>
      <c r="D2" s="51"/>
      <c r="E2" s="51"/>
      <c r="F2" s="51"/>
      <c r="G2" s="51"/>
      <c r="H2" s="51"/>
      <c r="I2" s="51"/>
      <c r="J2" s="51"/>
      <c r="K2" s="51"/>
      <c r="L2" s="51"/>
      <c r="M2" s="51"/>
      <c r="N2" s="51"/>
      <c r="O2" s="51"/>
      <c r="P2" s="51"/>
      <c r="Q2" s="51"/>
      <c r="R2" s="51"/>
      <c r="S2" s="51"/>
      <c r="W2" s="404"/>
    </row>
    <row r="3" spans="3:23" s="1" customFormat="1" ht="9.75" customHeight="1">
      <c r="C3" s="51"/>
      <c r="D3" s="51"/>
      <c r="E3" s="51"/>
      <c r="F3" s="51"/>
      <c r="G3" s="51"/>
      <c r="H3" s="51"/>
      <c r="I3" s="51"/>
      <c r="J3" s="51"/>
      <c r="K3" s="51"/>
      <c r="L3" s="51"/>
      <c r="M3" s="51"/>
      <c r="N3" s="51"/>
      <c r="O3" s="51"/>
      <c r="P3" s="51"/>
      <c r="Q3" s="51"/>
      <c r="R3" s="51"/>
      <c r="S3" s="51"/>
      <c r="W3" s="404"/>
    </row>
    <row r="4" spans="3:23" s="1" customFormat="1" ht="30" customHeight="1">
      <c r="C4" s="1112" t="s">
        <v>587</v>
      </c>
      <c r="D4" s="1113"/>
      <c r="E4" s="1113"/>
      <c r="F4" s="1113"/>
      <c r="G4" s="1113"/>
      <c r="H4" s="1113"/>
      <c r="I4" s="1113"/>
      <c r="J4" s="1113"/>
      <c r="K4" s="1113"/>
      <c r="L4" s="1113"/>
      <c r="M4" s="1113"/>
      <c r="N4" s="1113"/>
      <c r="O4" s="1113"/>
      <c r="P4" s="1113"/>
      <c r="Q4" s="1113"/>
      <c r="R4" s="1113"/>
      <c r="S4" s="1113"/>
      <c r="W4" s="404"/>
    </row>
    <row r="5" spans="3:23" s="1" customFormat="1" ht="20.100000000000001" customHeight="1">
      <c r="C5" s="1113"/>
      <c r="D5" s="1113"/>
      <c r="E5" s="1113"/>
      <c r="F5" s="1113"/>
      <c r="G5" s="1113"/>
      <c r="H5" s="1113"/>
      <c r="I5" s="1113"/>
      <c r="J5" s="1113"/>
      <c r="K5" s="1113"/>
      <c r="L5" s="1113"/>
      <c r="M5" s="1113"/>
      <c r="N5" s="1113"/>
      <c r="O5" s="1113"/>
      <c r="P5" s="1113"/>
      <c r="Q5" s="1113"/>
      <c r="R5" s="1113"/>
      <c r="S5" s="1113"/>
      <c r="W5" s="404"/>
    </row>
    <row r="6" spans="3:23" s="1" customFormat="1" ht="12" customHeight="1">
      <c r="C6" s="52"/>
      <c r="D6" s="52"/>
      <c r="E6" s="52"/>
      <c r="F6" s="52"/>
      <c r="G6" s="52"/>
      <c r="H6" s="52"/>
      <c r="I6" s="52"/>
      <c r="J6" s="52"/>
      <c r="K6" s="52"/>
      <c r="L6" s="52"/>
      <c r="M6" s="52"/>
      <c r="N6" s="52"/>
      <c r="O6" s="52"/>
      <c r="P6" s="52"/>
      <c r="Q6" s="52"/>
      <c r="R6" s="52"/>
      <c r="S6" s="52"/>
      <c r="W6" s="404"/>
    </row>
    <row r="7" spans="3:23" s="5" customFormat="1" ht="30" customHeight="1">
      <c r="C7" s="1139" t="s">
        <v>21</v>
      </c>
      <c r="D7" s="1150" t="s">
        <v>16</v>
      </c>
      <c r="E7" s="1151"/>
      <c r="F7" s="1128" t="s">
        <v>13</v>
      </c>
      <c r="G7" s="1143"/>
      <c r="H7" s="1114" t="s">
        <v>51</v>
      </c>
      <c r="I7" s="1115"/>
      <c r="J7" s="1115"/>
      <c r="K7" s="1116"/>
      <c r="L7" s="1127" t="s">
        <v>10</v>
      </c>
      <c r="M7" s="1128"/>
      <c r="N7" s="1143"/>
      <c r="O7" s="1127" t="s">
        <v>20</v>
      </c>
      <c r="P7" s="1128"/>
      <c r="Q7" s="1128"/>
      <c r="R7" s="1117" t="s">
        <v>19</v>
      </c>
      <c r="S7" s="1118"/>
      <c r="T7" s="4"/>
      <c r="W7" s="439"/>
    </row>
    <row r="8" spans="3:23" s="5" customFormat="1" ht="21" customHeight="1">
      <c r="C8" s="1140"/>
      <c r="D8" s="1152"/>
      <c r="E8" s="1153"/>
      <c r="F8" s="53" t="s">
        <v>30</v>
      </c>
      <c r="G8" s="54"/>
      <c r="H8" s="55"/>
      <c r="I8" s="55"/>
      <c r="J8" s="55"/>
      <c r="K8" s="55"/>
      <c r="L8" s="54"/>
      <c r="M8" s="54"/>
      <c r="N8" s="54"/>
      <c r="O8" s="54"/>
      <c r="P8" s="54"/>
      <c r="Q8" s="54"/>
      <c r="R8" s="56"/>
      <c r="S8" s="57"/>
      <c r="T8" s="4"/>
      <c r="W8" s="439"/>
    </row>
    <row r="9" spans="3:23" s="5" customFormat="1" ht="48" customHeight="1">
      <c r="C9" s="1140"/>
      <c r="D9" s="1152"/>
      <c r="E9" s="1153"/>
      <c r="F9" s="1156" t="s">
        <v>32</v>
      </c>
      <c r="G9" s="1157"/>
      <c r="H9" s="1157"/>
      <c r="I9" s="1157"/>
      <c r="J9" s="1157"/>
      <c r="K9" s="1157"/>
      <c r="L9" s="1157"/>
      <c r="M9" s="1157"/>
      <c r="N9" s="1157"/>
      <c r="O9" s="1157"/>
      <c r="P9" s="1157"/>
      <c r="Q9" s="1157"/>
      <c r="R9" s="1157"/>
      <c r="S9" s="1158"/>
      <c r="W9" s="439"/>
    </row>
    <row r="10" spans="3:23" s="5" customFormat="1" ht="21" customHeight="1">
      <c r="C10" s="1140"/>
      <c r="D10" s="1152"/>
      <c r="E10" s="1153"/>
      <c r="F10" s="53" t="s">
        <v>50</v>
      </c>
      <c r="G10" s="58"/>
      <c r="H10" s="58"/>
      <c r="I10" s="58"/>
      <c r="J10" s="58"/>
      <c r="K10" s="58"/>
      <c r="L10" s="58"/>
      <c r="M10" s="58"/>
      <c r="N10" s="58"/>
      <c r="O10" s="58"/>
      <c r="P10" s="58"/>
      <c r="Q10" s="58"/>
      <c r="R10" s="58"/>
      <c r="S10" s="59"/>
      <c r="W10" s="439"/>
    </row>
    <row r="11" spans="3:23" s="5" customFormat="1" ht="48" customHeight="1">
      <c r="C11" s="1140"/>
      <c r="D11" s="1154"/>
      <c r="E11" s="1155"/>
      <c r="F11" s="1156" t="s">
        <v>48</v>
      </c>
      <c r="G11" s="1157"/>
      <c r="H11" s="1157"/>
      <c r="I11" s="1157"/>
      <c r="J11" s="1157"/>
      <c r="K11" s="1157"/>
      <c r="L11" s="1157"/>
      <c r="M11" s="1157"/>
      <c r="N11" s="1157"/>
      <c r="O11" s="1157"/>
      <c r="P11" s="1157"/>
      <c r="Q11" s="1157"/>
      <c r="R11" s="1157"/>
      <c r="S11" s="1158"/>
      <c r="W11" s="439"/>
    </row>
    <row r="12" spans="3:23" s="5" customFormat="1" ht="30" customHeight="1">
      <c r="C12" s="1140"/>
      <c r="D12" s="1129" t="s">
        <v>17</v>
      </c>
      <c r="E12" s="1130"/>
      <c r="F12" s="1120" t="s">
        <v>14</v>
      </c>
      <c r="G12" s="1121"/>
      <c r="H12" s="1144" t="s">
        <v>51</v>
      </c>
      <c r="I12" s="1145"/>
      <c r="J12" s="1145"/>
      <c r="K12" s="1146"/>
      <c r="L12" s="1119" t="s">
        <v>12</v>
      </c>
      <c r="M12" s="1120"/>
      <c r="N12" s="1121"/>
      <c r="O12" s="1119" t="s">
        <v>20</v>
      </c>
      <c r="P12" s="1120"/>
      <c r="Q12" s="1120"/>
      <c r="R12" s="1159" t="s">
        <v>19</v>
      </c>
      <c r="S12" s="1160"/>
      <c r="W12" s="439"/>
    </row>
    <row r="13" spans="3:23" s="5" customFormat="1" ht="27.75" customHeight="1">
      <c r="C13" s="1140"/>
      <c r="D13" s="1131"/>
      <c r="E13" s="1132"/>
      <c r="F13" s="996" t="s">
        <v>29</v>
      </c>
      <c r="G13" s="997"/>
      <c r="H13" s="997"/>
      <c r="I13" s="997"/>
      <c r="J13" s="997"/>
      <c r="K13" s="997"/>
      <c r="L13" s="997"/>
      <c r="M13" s="997"/>
      <c r="N13" s="997"/>
      <c r="O13" s="997"/>
      <c r="P13" s="997"/>
      <c r="Q13" s="997"/>
      <c r="R13" s="997"/>
      <c r="S13" s="998"/>
      <c r="T13" s="6"/>
      <c r="U13" s="6"/>
      <c r="W13" s="439"/>
    </row>
    <row r="14" spans="3:23" s="5" customFormat="1" ht="45.75" customHeight="1">
      <c r="C14" s="1140"/>
      <c r="D14" s="1131"/>
      <c r="E14" s="1132"/>
      <c r="F14" s="996" t="s">
        <v>49</v>
      </c>
      <c r="G14" s="997"/>
      <c r="H14" s="997"/>
      <c r="I14" s="997"/>
      <c r="J14" s="997"/>
      <c r="K14" s="997"/>
      <c r="L14" s="997"/>
      <c r="M14" s="997"/>
      <c r="N14" s="997"/>
      <c r="O14" s="997"/>
      <c r="P14" s="997"/>
      <c r="Q14" s="997"/>
      <c r="R14" s="997"/>
      <c r="S14" s="998"/>
      <c r="T14" s="6"/>
      <c r="U14" s="6"/>
      <c r="W14" s="439"/>
    </row>
    <row r="15" spans="3:23" s="1" customFormat="1" ht="30" customHeight="1">
      <c r="C15" s="1139" t="s">
        <v>18</v>
      </c>
      <c r="D15" s="1133" t="s">
        <v>27</v>
      </c>
      <c r="E15" s="1134"/>
      <c r="F15" s="1122" t="s">
        <v>9</v>
      </c>
      <c r="G15" s="1123"/>
      <c r="H15" s="1124" t="s">
        <v>51</v>
      </c>
      <c r="I15" s="1125"/>
      <c r="J15" s="1125"/>
      <c r="K15" s="1126"/>
      <c r="L15" s="1142" t="s">
        <v>6</v>
      </c>
      <c r="M15" s="1122"/>
      <c r="N15" s="1123"/>
      <c r="O15" s="1142" t="s">
        <v>15</v>
      </c>
      <c r="P15" s="1122"/>
      <c r="Q15" s="1122"/>
      <c r="R15" s="1013" t="s">
        <v>19</v>
      </c>
      <c r="S15" s="1014"/>
      <c r="W15" s="404"/>
    </row>
    <row r="16" spans="3:23" s="1" customFormat="1" ht="21.75" customHeight="1">
      <c r="C16" s="1140"/>
      <c r="D16" s="1135"/>
      <c r="E16" s="1136"/>
      <c r="F16" s="1168" t="s">
        <v>26</v>
      </c>
      <c r="G16" s="1169"/>
      <c r="H16" s="1169"/>
      <c r="I16" s="1169"/>
      <c r="J16" s="1169"/>
      <c r="K16" s="1169"/>
      <c r="L16" s="1169"/>
      <c r="M16" s="1169"/>
      <c r="N16" s="1169"/>
      <c r="O16" s="1169"/>
      <c r="P16" s="1169"/>
      <c r="Q16" s="1169"/>
      <c r="R16" s="1169"/>
      <c r="S16" s="1170"/>
      <c r="T16" s="7"/>
      <c r="U16" s="7"/>
      <c r="W16" s="404"/>
    </row>
    <row r="17" spans="3:23" s="1" customFormat="1" ht="48" customHeight="1">
      <c r="C17" s="1140"/>
      <c r="D17" s="1135"/>
      <c r="E17" s="1136"/>
      <c r="F17" s="1147" t="s">
        <v>36</v>
      </c>
      <c r="G17" s="1148"/>
      <c r="H17" s="1148"/>
      <c r="I17" s="1148"/>
      <c r="J17" s="1148"/>
      <c r="K17" s="1148"/>
      <c r="L17" s="1148"/>
      <c r="M17" s="1148"/>
      <c r="N17" s="1148"/>
      <c r="O17" s="1148"/>
      <c r="P17" s="1148"/>
      <c r="Q17" s="1148"/>
      <c r="R17" s="1148"/>
      <c r="S17" s="1149"/>
      <c r="T17" s="3"/>
      <c r="U17" s="3"/>
      <c r="W17" s="404"/>
    </row>
    <row r="18" spans="3:23" s="1" customFormat="1" ht="21.95" customHeight="1">
      <c r="C18" s="1141"/>
      <c r="D18" s="1137"/>
      <c r="E18" s="1138"/>
      <c r="F18" s="1161" t="s">
        <v>37</v>
      </c>
      <c r="G18" s="1162"/>
      <c r="H18" s="1162"/>
      <c r="I18" s="1162"/>
      <c r="J18" s="1162"/>
      <c r="K18" s="1162"/>
      <c r="L18" s="1162"/>
      <c r="M18" s="1162"/>
      <c r="N18" s="1162"/>
      <c r="O18" s="1162"/>
      <c r="P18" s="1162"/>
      <c r="Q18" s="1162"/>
      <c r="R18" s="1162"/>
      <c r="S18" s="1163"/>
      <c r="T18" s="8"/>
      <c r="U18" s="8"/>
      <c r="W18" s="404"/>
    </row>
    <row r="19" spans="3:23" s="1" customFormat="1" ht="27" customHeight="1">
      <c r="C19" s="60"/>
      <c r="D19" s="51"/>
      <c r="E19" s="51"/>
      <c r="F19" s="51"/>
      <c r="G19" s="51"/>
      <c r="H19" s="51"/>
      <c r="I19" s="51"/>
      <c r="J19" s="51"/>
      <c r="K19" s="51"/>
      <c r="L19" s="51"/>
      <c r="M19" s="51"/>
      <c r="N19" s="51"/>
      <c r="O19" s="51"/>
      <c r="P19" s="51"/>
      <c r="Q19" s="51"/>
      <c r="R19" s="51"/>
      <c r="S19" s="51"/>
      <c r="W19" s="404"/>
    </row>
    <row r="20" spans="3:23" s="1" customFormat="1" ht="19.5" customHeight="1">
      <c r="C20" s="61" t="s">
        <v>31</v>
      </c>
      <c r="D20" s="51"/>
      <c r="E20" s="51"/>
      <c r="F20" s="51"/>
      <c r="G20" s="51"/>
      <c r="H20" s="51"/>
      <c r="I20" s="51"/>
      <c r="J20" s="51"/>
      <c r="K20" s="51"/>
      <c r="L20" s="51"/>
      <c r="M20" s="51"/>
      <c r="N20" s="51"/>
      <c r="O20" s="51"/>
      <c r="P20" s="51"/>
      <c r="Q20" s="51"/>
      <c r="R20" s="51"/>
      <c r="S20" s="51"/>
      <c r="W20" s="404"/>
    </row>
    <row r="21" spans="3:23" s="23" customFormat="1" ht="24" customHeight="1">
      <c r="C21" s="930" t="s">
        <v>5</v>
      </c>
      <c r="D21" s="931"/>
      <c r="E21" s="931"/>
      <c r="F21" s="930" t="s">
        <v>46</v>
      </c>
      <c r="G21" s="934"/>
      <c r="H21" s="861" t="s">
        <v>8</v>
      </c>
      <c r="I21" s="862"/>
      <c r="J21" s="862"/>
      <c r="K21" s="862"/>
      <c r="L21" s="859"/>
      <c r="M21" s="860"/>
      <c r="N21" s="71" t="s">
        <v>11</v>
      </c>
      <c r="O21" s="72"/>
      <c r="P21" s="72"/>
      <c r="Q21" s="72"/>
      <c r="R21" s="72"/>
      <c r="S21" s="73"/>
      <c r="T21" s="936" t="s">
        <v>39</v>
      </c>
      <c r="U21" s="937"/>
      <c r="W21" s="440"/>
    </row>
    <row r="22" spans="3:23" s="23" customFormat="1" ht="44.25" customHeight="1">
      <c r="C22" s="932"/>
      <c r="D22" s="933"/>
      <c r="E22" s="933"/>
      <c r="F22" s="932"/>
      <c r="G22" s="935"/>
      <c r="H22" s="44"/>
      <c r="I22" s="45"/>
      <c r="J22" s="863" t="s">
        <v>7</v>
      </c>
      <c r="K22" s="864"/>
      <c r="L22" s="865"/>
      <c r="M22" s="866"/>
      <c r="N22" s="62"/>
      <c r="O22" s="63"/>
      <c r="P22" s="938" t="s">
        <v>25</v>
      </c>
      <c r="Q22" s="939"/>
      <c r="R22" s="939"/>
      <c r="S22" s="939"/>
      <c r="T22" s="64"/>
      <c r="U22" s="65" t="s">
        <v>38</v>
      </c>
      <c r="W22" s="440"/>
    </row>
    <row r="23" spans="3:23" s="23" customFormat="1" ht="35.25" customHeight="1">
      <c r="C23" s="1035" t="s">
        <v>41</v>
      </c>
      <c r="D23" s="1036"/>
      <c r="E23" s="1037"/>
      <c r="F23" s="66" t="s">
        <v>250</v>
      </c>
      <c r="G23" s="67"/>
      <c r="H23" s="1048"/>
      <c r="I23" s="1049"/>
      <c r="J23" s="946"/>
      <c r="K23" s="947"/>
      <c r="L23" s="948"/>
      <c r="M23" s="949"/>
      <c r="N23" s="1101"/>
      <c r="O23" s="1102"/>
      <c r="P23" s="1096"/>
      <c r="Q23" s="1097"/>
      <c r="R23" s="1097"/>
      <c r="S23" s="1097"/>
      <c r="T23" s="24"/>
      <c r="U23" s="25"/>
      <c r="W23" s="440"/>
    </row>
    <row r="24" spans="3:23" s="23" customFormat="1" ht="35.25" customHeight="1">
      <c r="C24" s="1038"/>
      <c r="D24" s="1039"/>
      <c r="E24" s="1040"/>
      <c r="F24" s="68" t="s">
        <v>251</v>
      </c>
      <c r="G24" s="69"/>
      <c r="H24" s="1054"/>
      <c r="I24" s="1055"/>
      <c r="J24" s="950"/>
      <c r="K24" s="951"/>
      <c r="L24" s="952"/>
      <c r="M24" s="953"/>
      <c r="N24" s="1177"/>
      <c r="O24" s="1178"/>
      <c r="P24" s="1175"/>
      <c r="Q24" s="1176"/>
      <c r="R24" s="1176"/>
      <c r="S24" s="1176"/>
      <c r="T24" s="38"/>
      <c r="U24" s="39"/>
      <c r="W24" s="440"/>
    </row>
    <row r="25" spans="3:23" s="26" customFormat="1" ht="94.5" customHeight="1">
      <c r="C25" s="1041" t="s">
        <v>42</v>
      </c>
      <c r="D25" s="1042"/>
      <c r="E25" s="1043"/>
      <c r="F25" s="884" t="s">
        <v>252</v>
      </c>
      <c r="G25" s="885"/>
      <c r="H25" s="1056"/>
      <c r="I25" s="1057"/>
      <c r="J25" s="954"/>
      <c r="K25" s="955"/>
      <c r="L25" s="956"/>
      <c r="M25" s="957"/>
      <c r="N25" s="1179"/>
      <c r="O25" s="1180"/>
      <c r="P25" s="1181"/>
      <c r="Q25" s="1182"/>
      <c r="R25" s="1182"/>
      <c r="S25" s="1183"/>
      <c r="T25" s="43"/>
      <c r="U25" s="42"/>
      <c r="W25" s="441"/>
    </row>
    <row r="26" spans="3:23" s="26" customFormat="1" ht="45.75" customHeight="1">
      <c r="C26" s="1191" t="s">
        <v>4</v>
      </c>
      <c r="D26" s="1194" t="s">
        <v>3</v>
      </c>
      <c r="E26" s="1195"/>
      <c r="F26" s="1164" t="s">
        <v>253</v>
      </c>
      <c r="G26" s="1165"/>
      <c r="H26" s="861"/>
      <c r="I26" s="862"/>
      <c r="J26" s="946"/>
      <c r="K26" s="947"/>
      <c r="L26" s="948"/>
      <c r="M26" s="949"/>
      <c r="N26" s="858"/>
      <c r="O26" s="1109"/>
      <c r="P26" s="1103"/>
      <c r="Q26" s="1104"/>
      <c r="R26" s="1104"/>
      <c r="S26" s="1105"/>
      <c r="T26" s="1184"/>
      <c r="U26" s="1171"/>
      <c r="W26" s="441"/>
    </row>
    <row r="27" spans="3:23" s="26" customFormat="1" ht="42" customHeight="1">
      <c r="C27" s="1192"/>
      <c r="D27" s="1196"/>
      <c r="E27" s="1197"/>
      <c r="F27" s="1166" t="s">
        <v>22</v>
      </c>
      <c r="G27" s="1167"/>
      <c r="H27" s="27"/>
      <c r="I27" s="248" t="s">
        <v>28</v>
      </c>
      <c r="J27" s="1186"/>
      <c r="K27" s="1187"/>
      <c r="L27" s="1188"/>
      <c r="M27" s="1189"/>
      <c r="N27" s="28"/>
      <c r="O27" s="29" t="s">
        <v>45</v>
      </c>
      <c r="P27" s="1106"/>
      <c r="Q27" s="1107"/>
      <c r="R27" s="1107"/>
      <c r="S27" s="1108"/>
      <c r="T27" s="1185"/>
      <c r="U27" s="1172"/>
      <c r="W27" s="441"/>
    </row>
    <row r="28" spans="3:23" s="26" customFormat="1" ht="50.25" customHeight="1">
      <c r="C28" s="1192"/>
      <c r="D28" s="1196"/>
      <c r="E28" s="1197"/>
      <c r="F28" s="1173" t="s">
        <v>254</v>
      </c>
      <c r="G28" s="1174"/>
      <c r="H28" s="1046"/>
      <c r="I28" s="1047"/>
      <c r="J28" s="1186"/>
      <c r="K28" s="1187"/>
      <c r="L28" s="1188"/>
      <c r="M28" s="1189"/>
      <c r="N28" s="1011"/>
      <c r="O28" s="1012"/>
      <c r="P28" s="1098"/>
      <c r="Q28" s="1099"/>
      <c r="R28" s="1099"/>
      <c r="S28" s="1099"/>
      <c r="T28" s="30"/>
      <c r="U28" s="31"/>
      <c r="W28" s="441"/>
    </row>
    <row r="29" spans="3:23" s="26" customFormat="1" ht="50.25" customHeight="1">
      <c r="C29" s="1192"/>
      <c r="D29" s="1198"/>
      <c r="E29" s="1199"/>
      <c r="F29" s="1003" t="s">
        <v>255</v>
      </c>
      <c r="G29" s="1085"/>
      <c r="H29" s="1046"/>
      <c r="I29" s="1047"/>
      <c r="J29" s="950"/>
      <c r="K29" s="951"/>
      <c r="L29" s="952"/>
      <c r="M29" s="953"/>
      <c r="N29" s="1011"/>
      <c r="O29" s="1012"/>
      <c r="P29" s="1098"/>
      <c r="Q29" s="1099"/>
      <c r="R29" s="1099"/>
      <c r="S29" s="1099"/>
      <c r="T29" s="32"/>
      <c r="U29" s="33"/>
      <c r="W29" s="441"/>
    </row>
    <row r="30" spans="3:23" s="23" customFormat="1" ht="35.25" customHeight="1">
      <c r="C30" s="1192"/>
      <c r="D30" s="1194" t="s">
        <v>2</v>
      </c>
      <c r="E30" s="1195"/>
      <c r="F30" s="1044" t="s">
        <v>256</v>
      </c>
      <c r="G30" s="1045"/>
      <c r="H30" s="1048"/>
      <c r="I30" s="1049"/>
      <c r="J30" s="946"/>
      <c r="K30" s="947"/>
      <c r="L30" s="948"/>
      <c r="M30" s="949"/>
      <c r="N30" s="1101"/>
      <c r="O30" s="1102"/>
      <c r="P30" s="1096"/>
      <c r="Q30" s="1097"/>
      <c r="R30" s="1097"/>
      <c r="S30" s="1097"/>
      <c r="T30" s="226"/>
      <c r="U30" s="225"/>
      <c r="W30" s="440"/>
    </row>
    <row r="31" spans="3:23" s="23" customFormat="1" ht="35.25" customHeight="1">
      <c r="C31" s="1192"/>
      <c r="D31" s="1196"/>
      <c r="E31" s="1197"/>
      <c r="F31" s="1100" t="s">
        <v>257</v>
      </c>
      <c r="G31" s="1004"/>
      <c r="H31" s="1046"/>
      <c r="I31" s="1047"/>
      <c r="J31" s="950"/>
      <c r="K31" s="951"/>
      <c r="L31" s="952"/>
      <c r="M31" s="953"/>
      <c r="N31" s="1011"/>
      <c r="O31" s="1012"/>
      <c r="P31" s="1098"/>
      <c r="Q31" s="1099"/>
      <c r="R31" s="1099"/>
      <c r="S31" s="1099"/>
      <c r="T31" s="30"/>
      <c r="U31" s="31"/>
      <c r="W31" s="440"/>
    </row>
    <row r="32" spans="3:23" s="23" customFormat="1" ht="50.25" customHeight="1">
      <c r="C32" s="1192"/>
      <c r="D32" s="1198"/>
      <c r="E32" s="1199"/>
      <c r="F32" s="1003" t="s">
        <v>258</v>
      </c>
      <c r="G32" s="1004"/>
      <c r="H32" s="1046"/>
      <c r="I32" s="1047"/>
      <c r="J32" s="954"/>
      <c r="K32" s="955"/>
      <c r="L32" s="956"/>
      <c r="M32" s="957"/>
      <c r="N32" s="1007"/>
      <c r="O32" s="1008"/>
      <c r="P32" s="1005"/>
      <c r="Q32" s="1006"/>
      <c r="R32" s="1006"/>
      <c r="S32" s="1006"/>
      <c r="T32" s="32"/>
      <c r="U32" s="33"/>
      <c r="W32" s="440"/>
    </row>
    <row r="33" spans="3:24" s="23" customFormat="1" ht="35.25" customHeight="1">
      <c r="C33" s="1192"/>
      <c r="D33" s="1194" t="s">
        <v>1</v>
      </c>
      <c r="E33" s="1195"/>
      <c r="F33" s="1044" t="s">
        <v>243</v>
      </c>
      <c r="G33" s="1045"/>
      <c r="H33" s="1048"/>
      <c r="I33" s="1049"/>
      <c r="J33" s="946"/>
      <c r="K33" s="947"/>
      <c r="L33" s="948"/>
      <c r="M33" s="949"/>
      <c r="N33" s="1009"/>
      <c r="O33" s="1010"/>
      <c r="P33" s="1110"/>
      <c r="Q33" s="1111"/>
      <c r="R33" s="1111"/>
      <c r="S33" s="1111"/>
      <c r="T33" s="226"/>
      <c r="U33" s="225"/>
      <c r="W33" s="440"/>
    </row>
    <row r="34" spans="3:24" s="23" customFormat="1" ht="35.25" customHeight="1">
      <c r="C34" s="1192"/>
      <c r="D34" s="1196"/>
      <c r="E34" s="1197"/>
      <c r="F34" s="1100" t="s">
        <v>244</v>
      </c>
      <c r="G34" s="1004"/>
      <c r="H34" s="1046"/>
      <c r="I34" s="1047"/>
      <c r="J34" s="958"/>
      <c r="K34" s="959"/>
      <c r="L34" s="960"/>
      <c r="M34" s="961"/>
      <c r="N34" s="1011"/>
      <c r="O34" s="1012"/>
      <c r="P34" s="1098"/>
      <c r="Q34" s="1099"/>
      <c r="R34" s="1099"/>
      <c r="S34" s="1099"/>
      <c r="T34" s="30"/>
      <c r="U34" s="34"/>
      <c r="W34" s="440"/>
    </row>
    <row r="35" spans="3:24" s="23" customFormat="1" ht="35.25" customHeight="1">
      <c r="C35" s="1192"/>
      <c r="D35" s="1198"/>
      <c r="E35" s="1199"/>
      <c r="F35" s="1100" t="s">
        <v>245</v>
      </c>
      <c r="G35" s="1004"/>
      <c r="H35" s="1046"/>
      <c r="I35" s="1047"/>
      <c r="J35" s="962"/>
      <c r="K35" s="963"/>
      <c r="L35" s="964"/>
      <c r="M35" s="965"/>
      <c r="N35" s="1011"/>
      <c r="O35" s="1012"/>
      <c r="P35" s="1098"/>
      <c r="Q35" s="1099"/>
      <c r="R35" s="1099"/>
      <c r="S35" s="1099"/>
      <c r="T35" s="32"/>
      <c r="U35" s="33"/>
      <c r="W35" s="440"/>
    </row>
    <row r="36" spans="3:24" s="23" customFormat="1" ht="35.25" customHeight="1">
      <c r="C36" s="1192"/>
      <c r="D36" s="1194" t="s">
        <v>0</v>
      </c>
      <c r="E36" s="1195"/>
      <c r="F36" s="1044" t="s">
        <v>246</v>
      </c>
      <c r="G36" s="1045"/>
      <c r="H36" s="1048"/>
      <c r="I36" s="1049"/>
      <c r="J36" s="946"/>
      <c r="K36" s="947"/>
      <c r="L36" s="948"/>
      <c r="M36" s="949"/>
      <c r="N36" s="1101"/>
      <c r="O36" s="1102"/>
      <c r="P36" s="1096"/>
      <c r="Q36" s="1097"/>
      <c r="R36" s="1097"/>
      <c r="S36" s="1097"/>
      <c r="T36" s="226"/>
      <c r="U36" s="225"/>
      <c r="W36" s="440"/>
    </row>
    <row r="37" spans="3:24" s="23" customFormat="1" ht="35.25" customHeight="1">
      <c r="C37" s="1192"/>
      <c r="D37" s="1196"/>
      <c r="E37" s="1197"/>
      <c r="F37" s="1100" t="s">
        <v>247</v>
      </c>
      <c r="G37" s="1004"/>
      <c r="H37" s="1046"/>
      <c r="I37" s="1047"/>
      <c r="J37" s="958"/>
      <c r="K37" s="959"/>
      <c r="L37" s="960"/>
      <c r="M37" s="961"/>
      <c r="N37" s="1011"/>
      <c r="O37" s="1012"/>
      <c r="P37" s="1098"/>
      <c r="Q37" s="1099"/>
      <c r="R37" s="1099"/>
      <c r="S37" s="1099"/>
      <c r="T37" s="30"/>
      <c r="U37" s="31"/>
      <c r="W37" s="440"/>
    </row>
    <row r="38" spans="3:24" s="23" customFormat="1" ht="50.25" customHeight="1">
      <c r="C38" s="1192"/>
      <c r="D38" s="1198"/>
      <c r="E38" s="1199"/>
      <c r="F38" s="1206" t="s">
        <v>248</v>
      </c>
      <c r="G38" s="1207"/>
      <c r="H38" s="1052"/>
      <c r="I38" s="1053"/>
      <c r="J38" s="962"/>
      <c r="K38" s="963"/>
      <c r="L38" s="964"/>
      <c r="M38" s="965"/>
      <c r="N38" s="1200"/>
      <c r="O38" s="1201"/>
      <c r="P38" s="1204"/>
      <c r="Q38" s="1205"/>
      <c r="R38" s="1205"/>
      <c r="S38" s="1205"/>
      <c r="T38" s="35"/>
      <c r="U38" s="36"/>
      <c r="W38" s="440"/>
    </row>
    <row r="39" spans="3:24" s="23" customFormat="1" ht="50.25" customHeight="1">
      <c r="C39" s="1193"/>
      <c r="D39" s="1208" t="s">
        <v>33</v>
      </c>
      <c r="E39" s="1209"/>
      <c r="F39" s="1050" t="s">
        <v>249</v>
      </c>
      <c r="G39" s="1051"/>
      <c r="H39" s="1056"/>
      <c r="I39" s="1057"/>
      <c r="J39" s="920"/>
      <c r="K39" s="921"/>
      <c r="L39" s="922"/>
      <c r="M39" s="850"/>
      <c r="N39" s="1179"/>
      <c r="O39" s="1180"/>
      <c r="P39" s="1202"/>
      <c r="Q39" s="1203"/>
      <c r="R39" s="1203"/>
      <c r="S39" s="1203"/>
      <c r="T39" s="227"/>
      <c r="U39" s="37"/>
      <c r="W39" s="440"/>
    </row>
    <row r="40" spans="3:24" s="1" customFormat="1" ht="24" customHeight="1">
      <c r="C40" s="51"/>
      <c r="D40" s="51"/>
      <c r="E40" s="51"/>
      <c r="F40" s="51"/>
      <c r="G40" s="51"/>
      <c r="H40" s="51"/>
      <c r="I40" s="51"/>
      <c r="J40" s="51"/>
      <c r="K40" s="51"/>
      <c r="L40" s="51"/>
      <c r="M40" s="51"/>
      <c r="N40" s="51"/>
      <c r="O40" s="51"/>
      <c r="P40" s="51"/>
      <c r="Q40" s="51"/>
      <c r="R40" s="51"/>
      <c r="S40" s="51"/>
      <c r="W40" s="404"/>
    </row>
    <row r="41" spans="3:24" s="422" customFormat="1" ht="50.25" customHeight="1">
      <c r="C41" s="420" t="s">
        <v>139</v>
      </c>
      <c r="D41" s="421"/>
      <c r="E41" s="421"/>
      <c r="F41" s="421"/>
      <c r="G41" s="421"/>
      <c r="H41" s="421"/>
      <c r="I41" s="421"/>
      <c r="J41" s="421"/>
      <c r="K41" s="421"/>
      <c r="L41" s="421"/>
      <c r="M41" s="421"/>
      <c r="N41" s="421"/>
      <c r="O41" s="421"/>
      <c r="P41" s="421"/>
      <c r="Q41" s="421"/>
      <c r="R41" s="421"/>
      <c r="S41" s="421"/>
      <c r="T41" s="421"/>
      <c r="U41" s="421"/>
      <c r="V41" s="421"/>
      <c r="W41" s="421"/>
      <c r="X41" s="421"/>
    </row>
    <row r="42" spans="3:24" s="422" customFormat="1" ht="50.25" customHeight="1">
      <c r="C42" s="423" t="s">
        <v>140</v>
      </c>
      <c r="D42" s="229"/>
      <c r="E42" s="229"/>
      <c r="F42" s="229"/>
      <c r="G42" s="229"/>
      <c r="H42" s="229"/>
      <c r="I42" s="229"/>
      <c r="J42" s="229"/>
      <c r="K42" s="229"/>
      <c r="L42" s="229"/>
      <c r="M42" s="231"/>
      <c r="N42" s="231"/>
      <c r="O42" s="229"/>
      <c r="P42" s="228"/>
      <c r="Q42" s="229"/>
      <c r="R42" s="230"/>
      <c r="S42" s="229"/>
      <c r="T42" s="230"/>
      <c r="U42" s="229"/>
      <c r="V42" s="230"/>
      <c r="W42" s="229"/>
      <c r="X42" s="230"/>
    </row>
    <row r="43" spans="3:24" s="422" customFormat="1" ht="50.25" customHeight="1">
      <c r="C43" s="405"/>
      <c r="D43" s="424" t="s">
        <v>222</v>
      </c>
      <c r="E43" s="229"/>
      <c r="F43" s="231"/>
      <c r="G43" s="229"/>
      <c r="H43" s="229"/>
      <c r="I43" s="229"/>
      <c r="J43" s="229"/>
      <c r="K43" s="229"/>
      <c r="L43" s="229"/>
      <c r="M43" s="229"/>
      <c r="N43" s="405"/>
      <c r="O43" s="424" t="s">
        <v>223</v>
      </c>
      <c r="P43" s="230"/>
      <c r="Q43" s="230"/>
      <c r="R43" s="230"/>
      <c r="S43" s="230"/>
      <c r="T43" s="230"/>
      <c r="U43" s="230"/>
      <c r="V43" s="230"/>
      <c r="W43" s="438"/>
      <c r="X43" s="231"/>
    </row>
    <row r="44" spans="3:24" s="422" customFormat="1" ht="50.25" customHeight="1">
      <c r="C44" s="405"/>
      <c r="D44" s="424" t="s">
        <v>224</v>
      </c>
      <c r="E44" s="229"/>
      <c r="F44" s="231"/>
      <c r="G44" s="229"/>
      <c r="H44" s="229"/>
      <c r="I44" s="229"/>
      <c r="J44" s="229"/>
      <c r="K44" s="229"/>
      <c r="L44" s="229"/>
      <c r="M44" s="229"/>
      <c r="N44" s="405"/>
      <c r="O44" s="1031" t="s">
        <v>141</v>
      </c>
      <c r="P44" s="1032"/>
      <c r="Q44" s="1032"/>
      <c r="R44" s="1032"/>
      <c r="S44" s="1032"/>
      <c r="T44" s="1032"/>
      <c r="U44" s="1032"/>
      <c r="V44" s="1032"/>
      <c r="W44" s="1032"/>
      <c r="X44" s="1032"/>
    </row>
    <row r="45" spans="3:24" s="422" customFormat="1" ht="50.25" customHeight="1">
      <c r="C45" s="405"/>
      <c r="D45" s="424" t="s">
        <v>225</v>
      </c>
      <c r="E45" s="229"/>
      <c r="F45" s="231"/>
      <c r="G45" s="229"/>
      <c r="H45" s="229"/>
      <c r="I45" s="229"/>
      <c r="J45" s="229"/>
      <c r="K45" s="229"/>
      <c r="L45" s="229"/>
      <c r="M45" s="229"/>
      <c r="N45" s="405"/>
      <c r="O45" s="424" t="s">
        <v>226</v>
      </c>
      <c r="P45" s="230"/>
      <c r="Q45" s="231"/>
      <c r="R45" s="851"/>
      <c r="S45" s="1033"/>
      <c r="T45" s="1033"/>
      <c r="U45" s="1033"/>
      <c r="V45" s="1034"/>
      <c r="W45" s="437"/>
      <c r="X45" s="231"/>
    </row>
    <row r="46" spans="3:24" s="422" customFormat="1" ht="50.25" customHeight="1">
      <c r="C46" s="425" t="s">
        <v>227</v>
      </c>
      <c r="D46" s="229"/>
      <c r="E46" s="229"/>
      <c r="F46" s="229"/>
      <c r="G46" s="229"/>
      <c r="H46" s="229"/>
      <c r="I46" s="229"/>
      <c r="J46" s="229"/>
      <c r="K46" s="229"/>
      <c r="L46" s="229"/>
      <c r="M46" s="231"/>
      <c r="N46" s="247"/>
      <c r="O46" s="228"/>
      <c r="P46" s="229"/>
      <c r="Q46" s="230"/>
      <c r="R46" s="229"/>
      <c r="S46" s="230"/>
      <c r="T46" s="229"/>
      <c r="U46" s="230"/>
      <c r="V46" s="229"/>
      <c r="W46" s="438"/>
      <c r="X46" s="231"/>
    </row>
    <row r="47" spans="3:24" s="422" customFormat="1" ht="50.25" customHeight="1">
      <c r="C47" s="405"/>
      <c r="D47" s="424" t="s">
        <v>228</v>
      </c>
      <c r="E47" s="231"/>
      <c r="F47" s="229"/>
      <c r="G47" s="229"/>
      <c r="H47" s="229"/>
      <c r="I47" s="229"/>
      <c r="J47" s="229"/>
      <c r="K47" s="229"/>
      <c r="L47" s="229"/>
      <c r="M47" s="229"/>
      <c r="N47" s="235"/>
      <c r="O47" s="424" t="s">
        <v>142</v>
      </c>
      <c r="P47" s="230"/>
      <c r="Q47" s="230"/>
      <c r="R47" s="230"/>
      <c r="S47" s="230"/>
      <c r="T47" s="230"/>
      <c r="U47" s="230"/>
      <c r="V47" s="230"/>
      <c r="W47" s="438"/>
      <c r="X47" s="231"/>
    </row>
    <row r="48" spans="3:24" s="422" customFormat="1" ht="50.25" customHeight="1">
      <c r="C48" s="405"/>
      <c r="D48" s="424" t="s">
        <v>229</v>
      </c>
      <c r="E48" s="231"/>
      <c r="F48" s="229"/>
      <c r="G48" s="229"/>
      <c r="H48" s="229"/>
      <c r="I48" s="229"/>
      <c r="J48" s="229"/>
      <c r="K48" s="229"/>
      <c r="L48" s="229"/>
      <c r="M48" s="229"/>
      <c r="N48" s="235"/>
      <c r="O48" s="424" t="s">
        <v>230</v>
      </c>
      <c r="P48" s="230"/>
      <c r="Q48" s="231"/>
      <c r="R48" s="851"/>
      <c r="S48" s="1033"/>
      <c r="T48" s="1033"/>
      <c r="U48" s="1033"/>
      <c r="V48" s="1034"/>
      <c r="W48" s="437"/>
      <c r="X48" s="231"/>
    </row>
    <row r="49" spans="3:24" s="422" customFormat="1" ht="50.25" customHeight="1">
      <c r="C49" s="405"/>
      <c r="D49" s="424" t="s">
        <v>143</v>
      </c>
      <c r="E49" s="231"/>
      <c r="F49" s="229"/>
      <c r="G49" s="229"/>
      <c r="H49" s="229"/>
      <c r="I49" s="229"/>
      <c r="J49" s="229"/>
      <c r="K49" s="229"/>
      <c r="L49" s="229"/>
      <c r="M49" s="229"/>
      <c r="N49" s="231"/>
      <c r="O49" s="319"/>
      <c r="P49" s="229" t="s">
        <v>144</v>
      </c>
      <c r="Q49" s="230"/>
      <c r="R49" s="230"/>
      <c r="S49" s="230"/>
      <c r="T49" s="230"/>
      <c r="U49" s="230"/>
      <c r="V49" s="230"/>
      <c r="W49" s="438"/>
      <c r="X49" s="230"/>
    </row>
    <row r="50" spans="3:24" s="422" customFormat="1" ht="50.25" customHeight="1">
      <c r="C50" s="425" t="s">
        <v>145</v>
      </c>
      <c r="D50" s="229"/>
      <c r="E50" s="229"/>
      <c r="F50" s="229"/>
      <c r="G50" s="229"/>
      <c r="H50" s="229"/>
      <c r="I50" s="229"/>
      <c r="J50" s="229"/>
      <c r="K50" s="229"/>
      <c r="L50" s="229"/>
      <c r="M50" s="231"/>
      <c r="N50" s="231"/>
      <c r="O50" s="247"/>
      <c r="P50" s="228"/>
      <c r="Q50" s="229"/>
      <c r="R50" s="230"/>
      <c r="S50" s="229"/>
      <c r="T50" s="230"/>
      <c r="U50" s="229"/>
      <c r="V50" s="230"/>
      <c r="W50" s="229"/>
      <c r="X50" s="230"/>
    </row>
    <row r="51" spans="3:24" s="422" customFormat="1" ht="50.25" customHeight="1">
      <c r="C51" s="405"/>
      <c r="D51" s="424" t="s">
        <v>146</v>
      </c>
      <c r="E51" s="231"/>
      <c r="F51" s="229"/>
      <c r="G51" s="229"/>
      <c r="H51" s="229"/>
      <c r="I51" s="229"/>
      <c r="J51" s="229"/>
      <c r="K51" s="229"/>
      <c r="L51" s="229"/>
      <c r="M51" s="229"/>
      <c r="N51" s="405"/>
      <c r="O51" s="424" t="s">
        <v>147</v>
      </c>
      <c r="P51" s="229"/>
      <c r="Q51" s="229"/>
      <c r="R51" s="229"/>
      <c r="S51" s="229"/>
      <c r="T51" s="229"/>
      <c r="U51" s="229"/>
      <c r="V51" s="231"/>
      <c r="W51" s="438"/>
      <c r="X51" s="231"/>
    </row>
    <row r="52" spans="3:24" s="422" customFormat="1" ht="50.25" customHeight="1">
      <c r="C52" s="405"/>
      <c r="D52" s="424" t="s">
        <v>148</v>
      </c>
      <c r="E52" s="231"/>
      <c r="F52" s="229"/>
      <c r="G52" s="229"/>
      <c r="H52" s="229"/>
      <c r="I52" s="229"/>
      <c r="J52" s="229"/>
      <c r="K52" s="229"/>
      <c r="L52" s="229"/>
      <c r="M52" s="229"/>
      <c r="N52" s="405"/>
      <c r="O52" s="424" t="s">
        <v>149</v>
      </c>
      <c r="P52" s="229"/>
      <c r="Q52" s="229"/>
      <c r="R52" s="229"/>
      <c r="S52" s="229"/>
      <c r="T52" s="229"/>
      <c r="U52" s="229"/>
      <c r="V52" s="231"/>
      <c r="W52" s="438"/>
      <c r="X52" s="231"/>
    </row>
    <row r="53" spans="3:24" s="422" customFormat="1" ht="50.25" customHeight="1">
      <c r="C53" s="405"/>
      <c r="D53" s="424" t="s">
        <v>150</v>
      </c>
      <c r="E53" s="231"/>
      <c r="F53" s="229"/>
      <c r="G53" s="229"/>
      <c r="H53" s="229"/>
      <c r="I53" s="229"/>
      <c r="J53" s="229"/>
      <c r="K53" s="229"/>
      <c r="L53" s="229"/>
      <c r="M53" s="229"/>
      <c r="N53" s="405"/>
      <c r="O53" s="424" t="s">
        <v>231</v>
      </c>
      <c r="P53" s="229"/>
      <c r="Q53" s="231"/>
      <c r="R53" s="851"/>
      <c r="S53" s="1033"/>
      <c r="T53" s="1033"/>
      <c r="U53" s="1033"/>
      <c r="V53" s="1034"/>
      <c r="W53" s="437"/>
      <c r="X53" s="231"/>
    </row>
    <row r="54" spans="3:24" s="422" customFormat="1" ht="50.25" customHeight="1">
      <c r="C54" s="405"/>
      <c r="D54" s="424" t="s">
        <v>151</v>
      </c>
      <c r="E54" s="231"/>
      <c r="F54" s="231"/>
      <c r="G54" s="231"/>
      <c r="H54" s="231"/>
      <c r="I54" s="231"/>
      <c r="J54" s="231"/>
      <c r="K54" s="231"/>
      <c r="L54" s="231"/>
      <c r="M54" s="231"/>
      <c r="N54" s="319"/>
      <c r="O54" s="426" t="s">
        <v>144</v>
      </c>
      <c r="P54" s="230"/>
      <c r="Q54" s="231"/>
      <c r="R54" s="231"/>
      <c r="S54" s="231"/>
      <c r="T54" s="231"/>
      <c r="U54" s="231"/>
      <c r="V54" s="231"/>
      <c r="W54" s="231"/>
      <c r="X54" s="231"/>
    </row>
    <row r="55" spans="3:24" s="422" customFormat="1" ht="50.25" customHeight="1">
      <c r="C55" s="1071" t="s">
        <v>152</v>
      </c>
      <c r="D55" s="1071"/>
      <c r="E55" s="1071"/>
      <c r="F55" s="1071"/>
      <c r="G55" s="1071"/>
      <c r="H55" s="1071"/>
      <c r="I55" s="1071"/>
      <c r="J55" s="1071"/>
      <c r="K55" s="1071"/>
      <c r="L55" s="1071"/>
      <c r="M55" s="1071"/>
      <c r="N55" s="1071"/>
      <c r="O55" s="1071"/>
      <c r="P55" s="1071"/>
      <c r="Q55" s="1071"/>
      <c r="R55" s="1071"/>
      <c r="S55" s="1071"/>
      <c r="T55" s="1071"/>
      <c r="U55" s="1071"/>
      <c r="V55" s="1071"/>
      <c r="W55" s="1071"/>
      <c r="X55" s="1071"/>
    </row>
    <row r="56" spans="3:24" s="422" customFormat="1" ht="50.25" customHeight="1">
      <c r="C56" s="405"/>
      <c r="D56" s="981" t="s">
        <v>153</v>
      </c>
      <c r="E56" s="982"/>
      <c r="F56" s="982"/>
      <c r="G56" s="982"/>
      <c r="H56" s="982"/>
      <c r="I56" s="982"/>
      <c r="J56" s="982"/>
      <c r="K56" s="982"/>
      <c r="L56" s="982"/>
      <c r="M56" s="1072"/>
      <c r="N56" s="405"/>
      <c r="O56" s="1058" t="s">
        <v>154</v>
      </c>
      <c r="P56" s="1059"/>
      <c r="Q56" s="1059"/>
      <c r="R56" s="1059"/>
      <c r="S56" s="1059"/>
      <c r="T56" s="1059"/>
      <c r="U56" s="1059"/>
      <c r="V56" s="1059"/>
      <c r="W56" s="1059"/>
      <c r="X56" s="231"/>
    </row>
    <row r="57" spans="3:24" s="422" customFormat="1" ht="50.25" customHeight="1">
      <c r="C57" s="405"/>
      <c r="D57" s="1073" t="s">
        <v>232</v>
      </c>
      <c r="E57" s="979"/>
      <c r="F57" s="979"/>
      <c r="G57" s="979"/>
      <c r="H57" s="979"/>
      <c r="I57" s="979"/>
      <c r="J57" s="979"/>
      <c r="K57" s="979"/>
      <c r="L57" s="979"/>
      <c r="M57" s="980"/>
      <c r="N57" s="405"/>
      <c r="O57" s="229" t="s">
        <v>155</v>
      </c>
      <c r="P57" s="231"/>
      <c r="Q57" s="230"/>
      <c r="R57" s="230"/>
      <c r="S57" s="230"/>
      <c r="T57" s="230"/>
      <c r="U57" s="230"/>
      <c r="V57" s="230"/>
      <c r="W57" s="438"/>
      <c r="X57" s="231"/>
    </row>
    <row r="58" spans="3:24" s="422" customFormat="1" ht="50.25" customHeight="1">
      <c r="C58" s="405"/>
      <c r="D58" s="981" t="s">
        <v>156</v>
      </c>
      <c r="E58" s="982"/>
      <c r="F58" s="982"/>
      <c r="G58" s="982"/>
      <c r="H58" s="982"/>
      <c r="I58" s="982"/>
      <c r="J58" s="982"/>
      <c r="K58" s="982"/>
      <c r="L58" s="982"/>
      <c r="M58" s="1072"/>
      <c r="N58" s="405"/>
      <c r="O58" s="424" t="s">
        <v>233</v>
      </c>
      <c r="P58" s="229"/>
      <c r="Q58" s="231"/>
      <c r="R58" s="851"/>
      <c r="S58" s="1033"/>
      <c r="T58" s="1033"/>
      <c r="U58" s="1033"/>
      <c r="V58" s="1034"/>
      <c r="W58" s="437"/>
      <c r="X58" s="231"/>
    </row>
    <row r="59" spans="3:24" s="422" customFormat="1" ht="50.25" customHeight="1">
      <c r="C59" s="405"/>
      <c r="D59" s="1058" t="s">
        <v>157</v>
      </c>
      <c r="E59" s="1059"/>
      <c r="F59" s="1059"/>
      <c r="G59" s="1059"/>
      <c r="H59" s="1059"/>
      <c r="I59" s="1059"/>
      <c r="J59" s="1059"/>
      <c r="K59" s="1059"/>
      <c r="L59" s="1059"/>
      <c r="M59" s="1059"/>
      <c r="N59" s="231"/>
      <c r="O59" s="247" t="s">
        <v>144</v>
      </c>
      <c r="P59" s="230"/>
      <c r="Q59" s="230"/>
      <c r="R59" s="230"/>
      <c r="S59" s="230"/>
      <c r="T59" s="230"/>
      <c r="U59" s="230"/>
      <c r="V59" s="230"/>
      <c r="W59" s="438"/>
      <c r="X59" s="230"/>
    </row>
    <row r="60" spans="3:24" s="404" customFormat="1" ht="24" customHeight="1">
      <c r="C60" s="88"/>
      <c r="D60" s="320"/>
      <c r="E60" s="320"/>
      <c r="F60" s="320"/>
      <c r="G60" s="320"/>
      <c r="H60" s="320"/>
      <c r="I60" s="320"/>
      <c r="J60" s="320"/>
      <c r="K60" s="320"/>
      <c r="L60" s="320"/>
      <c r="M60" s="320"/>
      <c r="N60" s="112"/>
      <c r="O60" s="179"/>
      <c r="P60" s="320"/>
      <c r="Q60" s="320"/>
      <c r="R60" s="320"/>
      <c r="S60" s="320"/>
      <c r="T60" s="320"/>
      <c r="U60" s="320"/>
      <c r="V60" s="320"/>
      <c r="W60" s="436"/>
      <c r="X60" s="320"/>
    </row>
    <row r="61" spans="3:24" s="1" customFormat="1" ht="27.75" customHeight="1">
      <c r="C61" s="61" t="s">
        <v>35</v>
      </c>
      <c r="D61" s="51"/>
      <c r="E61" s="51"/>
      <c r="F61" s="51"/>
      <c r="G61" s="51"/>
      <c r="H61" s="51"/>
      <c r="I61" s="51"/>
      <c r="J61" s="51"/>
      <c r="K61" s="51"/>
      <c r="L61" s="51"/>
      <c r="M61" s="51"/>
      <c r="N61" s="51"/>
      <c r="O61" s="51"/>
      <c r="P61" s="51"/>
      <c r="Q61" s="51"/>
      <c r="R61" s="51"/>
      <c r="S61" s="51"/>
      <c r="W61" s="404"/>
    </row>
    <row r="62" spans="3:24" s="1" customFormat="1" ht="21" customHeight="1">
      <c r="C62" s="930" t="s">
        <v>5</v>
      </c>
      <c r="D62" s="931"/>
      <c r="E62" s="931"/>
      <c r="F62" s="930" t="s">
        <v>46</v>
      </c>
      <c r="G62" s="934"/>
      <c r="H62" s="861" t="s">
        <v>8</v>
      </c>
      <c r="I62" s="862"/>
      <c r="J62" s="862"/>
      <c r="K62" s="862"/>
      <c r="L62" s="859"/>
      <c r="M62" s="860"/>
      <c r="N62" s="858" t="s">
        <v>11</v>
      </c>
      <c r="O62" s="859"/>
      <c r="P62" s="859"/>
      <c r="Q62" s="859"/>
      <c r="R62" s="859"/>
      <c r="S62" s="860"/>
      <c r="T62" s="936" t="s">
        <v>39</v>
      </c>
      <c r="U62" s="937"/>
      <c r="W62" s="404"/>
    </row>
    <row r="63" spans="3:24" s="1" customFormat="1" ht="55.5" customHeight="1">
      <c r="C63" s="932"/>
      <c r="D63" s="933"/>
      <c r="E63" s="933"/>
      <c r="F63" s="932"/>
      <c r="G63" s="935"/>
      <c r="H63" s="44"/>
      <c r="I63" s="45"/>
      <c r="J63" s="863" t="s">
        <v>40</v>
      </c>
      <c r="K63" s="864"/>
      <c r="L63" s="865"/>
      <c r="M63" s="866"/>
      <c r="N63" s="62"/>
      <c r="O63" s="63"/>
      <c r="P63" s="938" t="s">
        <v>25</v>
      </c>
      <c r="Q63" s="939"/>
      <c r="R63" s="939"/>
      <c r="S63" s="939"/>
      <c r="T63" s="64"/>
      <c r="U63" s="65" t="s">
        <v>38</v>
      </c>
      <c r="W63" s="404"/>
    </row>
    <row r="64" spans="3:24" s="1" customFormat="1" ht="36" customHeight="1">
      <c r="C64" s="1074" t="s">
        <v>24</v>
      </c>
      <c r="D64" s="1092" t="s">
        <v>43</v>
      </c>
      <c r="E64" s="1093"/>
      <c r="F64" s="1064" t="s">
        <v>259</v>
      </c>
      <c r="G64" s="1065"/>
      <c r="H64" s="1068"/>
      <c r="I64" s="1069"/>
      <c r="J64" s="867"/>
      <c r="K64" s="868"/>
      <c r="L64" s="869"/>
      <c r="M64" s="870"/>
      <c r="N64" s="1066"/>
      <c r="O64" s="1067"/>
      <c r="P64" s="942"/>
      <c r="Q64" s="943"/>
      <c r="R64" s="943"/>
      <c r="S64" s="943"/>
      <c r="T64" s="9"/>
      <c r="U64" s="10"/>
      <c r="W64" s="404"/>
    </row>
    <row r="65" spans="1:23" s="1" customFormat="1" ht="36" customHeight="1">
      <c r="C65" s="1075"/>
      <c r="D65" s="1094"/>
      <c r="E65" s="1095"/>
      <c r="F65" s="1088" t="s">
        <v>260</v>
      </c>
      <c r="G65" s="1089"/>
      <c r="H65" s="944"/>
      <c r="I65" s="945"/>
      <c r="J65" s="871"/>
      <c r="K65" s="872"/>
      <c r="L65" s="873"/>
      <c r="M65" s="874"/>
      <c r="N65" s="1019"/>
      <c r="O65" s="1020"/>
      <c r="P65" s="1021"/>
      <c r="Q65" s="1022"/>
      <c r="R65" s="1022"/>
      <c r="S65" s="1022"/>
      <c r="T65" s="19"/>
      <c r="U65" s="20"/>
      <c r="W65" s="404"/>
    </row>
    <row r="66" spans="1:23" s="1" customFormat="1" ht="36" customHeight="1">
      <c r="C66" s="1075"/>
      <c r="D66" s="1094"/>
      <c r="E66" s="1095"/>
      <c r="F66" s="1223" t="s">
        <v>261</v>
      </c>
      <c r="G66" s="1224"/>
      <c r="H66" s="1029"/>
      <c r="I66" s="1070"/>
      <c r="J66" s="871"/>
      <c r="K66" s="872"/>
      <c r="L66" s="873"/>
      <c r="M66" s="874"/>
      <c r="N66" s="1015"/>
      <c r="O66" s="1090"/>
      <c r="P66" s="1023"/>
      <c r="Q66" s="1024"/>
      <c r="R66" s="1024"/>
      <c r="S66" s="1025"/>
      <c r="T66" s="13"/>
      <c r="U66" s="14"/>
      <c r="W66" s="404"/>
    </row>
    <row r="67" spans="1:23" s="1" customFormat="1" ht="36" customHeight="1">
      <c r="C67" s="1075"/>
      <c r="D67" s="1094"/>
      <c r="E67" s="1095"/>
      <c r="F67" s="1225" t="s">
        <v>262</v>
      </c>
      <c r="G67" s="897"/>
      <c r="H67" s="1017"/>
      <c r="I67" s="1018"/>
      <c r="J67" s="875"/>
      <c r="K67" s="876"/>
      <c r="L67" s="877"/>
      <c r="M67" s="878"/>
      <c r="N67" s="999"/>
      <c r="O67" s="1222"/>
      <c r="P67" s="902"/>
      <c r="Q67" s="903"/>
      <c r="R67" s="903"/>
      <c r="S67" s="904"/>
      <c r="T67" s="21"/>
      <c r="U67" s="22"/>
      <c r="W67" s="404"/>
    </row>
    <row r="68" spans="1:23" s="1" customFormat="1" ht="36" customHeight="1">
      <c r="C68" s="1075"/>
      <c r="D68" s="1094"/>
      <c r="E68" s="1095"/>
      <c r="F68" s="1226" t="s">
        <v>263</v>
      </c>
      <c r="G68" s="885"/>
      <c r="H68" s="886"/>
      <c r="I68" s="907"/>
      <c r="J68" s="879"/>
      <c r="K68" s="880"/>
      <c r="L68" s="881"/>
      <c r="M68" s="882"/>
      <c r="N68" s="891"/>
      <c r="O68" s="908"/>
      <c r="P68" s="909"/>
      <c r="Q68" s="910"/>
      <c r="R68" s="910"/>
      <c r="S68" s="910"/>
      <c r="T68" s="11"/>
      <c r="U68" s="12"/>
      <c r="W68" s="404"/>
    </row>
    <row r="69" spans="1:23" s="1" customFormat="1" ht="58.5" customHeight="1">
      <c r="C69" s="1075"/>
      <c r="D69" s="1076" t="s">
        <v>42</v>
      </c>
      <c r="E69" s="1077"/>
      <c r="F69" s="1226" t="s">
        <v>264</v>
      </c>
      <c r="G69" s="885"/>
      <c r="H69" s="886"/>
      <c r="I69" s="887"/>
      <c r="J69" s="879"/>
      <c r="K69" s="880"/>
      <c r="L69" s="881"/>
      <c r="M69" s="882"/>
      <c r="N69" s="40"/>
      <c r="O69" s="41"/>
      <c r="P69" s="893"/>
      <c r="Q69" s="894"/>
      <c r="R69" s="894"/>
      <c r="S69" s="895"/>
      <c r="T69" s="11"/>
      <c r="U69" s="12"/>
      <c r="W69" s="404"/>
    </row>
    <row r="70" spans="1:23" s="2" customFormat="1" ht="36" customHeight="1">
      <c r="C70" s="1075"/>
      <c r="D70" s="1210" t="s">
        <v>4</v>
      </c>
      <c r="E70" s="1211"/>
      <c r="F70" s="1218" t="s">
        <v>265</v>
      </c>
      <c r="G70" s="1219"/>
      <c r="H70" s="1233"/>
      <c r="I70" s="1234"/>
      <c r="J70" s="867"/>
      <c r="K70" s="868"/>
      <c r="L70" s="869"/>
      <c r="M70" s="870"/>
      <c r="N70" s="1062"/>
      <c r="O70" s="1063"/>
      <c r="P70" s="1220"/>
      <c r="Q70" s="1221"/>
      <c r="R70" s="1221"/>
      <c r="S70" s="1221"/>
      <c r="T70" s="9"/>
      <c r="U70" s="10"/>
      <c r="W70" s="442"/>
    </row>
    <row r="71" spans="1:23" s="1" customFormat="1" ht="36" customHeight="1">
      <c r="C71" s="1075"/>
      <c r="D71" s="1212"/>
      <c r="E71" s="1213"/>
      <c r="F71" s="1003" t="s">
        <v>266</v>
      </c>
      <c r="G71" s="1085"/>
      <c r="H71" s="1029"/>
      <c r="I71" s="1030"/>
      <c r="J71" s="871"/>
      <c r="K71" s="872"/>
      <c r="L71" s="873"/>
      <c r="M71" s="874"/>
      <c r="N71" s="1015"/>
      <c r="O71" s="1016"/>
      <c r="P71" s="1060"/>
      <c r="Q71" s="1061"/>
      <c r="R71" s="1061"/>
      <c r="S71" s="1061"/>
      <c r="T71" s="17"/>
      <c r="U71" s="18"/>
      <c r="W71" s="404"/>
    </row>
    <row r="72" spans="1:23" s="1" customFormat="1" ht="36" customHeight="1">
      <c r="C72" s="1075"/>
      <c r="D72" s="1212"/>
      <c r="E72" s="1213"/>
      <c r="F72" s="1003" t="s">
        <v>267</v>
      </c>
      <c r="G72" s="1085"/>
      <c r="H72" s="1029"/>
      <c r="I72" s="1030"/>
      <c r="J72" s="871"/>
      <c r="K72" s="872"/>
      <c r="L72" s="873"/>
      <c r="M72" s="874"/>
      <c r="N72" s="1015"/>
      <c r="O72" s="1016"/>
      <c r="P72" s="1060"/>
      <c r="Q72" s="1061"/>
      <c r="R72" s="1061"/>
      <c r="S72" s="1061"/>
      <c r="T72" s="17"/>
      <c r="U72" s="18"/>
      <c r="W72" s="404"/>
    </row>
    <row r="73" spans="1:23" s="1" customFormat="1" ht="36" customHeight="1">
      <c r="C73" s="1075"/>
      <c r="D73" s="1214"/>
      <c r="E73" s="1215"/>
      <c r="F73" s="1216" t="s">
        <v>268</v>
      </c>
      <c r="G73" s="1217"/>
      <c r="H73" s="1229"/>
      <c r="I73" s="1230"/>
      <c r="J73" s="875"/>
      <c r="K73" s="876"/>
      <c r="L73" s="877"/>
      <c r="M73" s="878"/>
      <c r="N73" s="1231"/>
      <c r="O73" s="1232"/>
      <c r="P73" s="1227"/>
      <c r="Q73" s="1228"/>
      <c r="R73" s="1228"/>
      <c r="S73" s="1228"/>
      <c r="T73" s="17"/>
      <c r="U73" s="18"/>
      <c r="W73" s="404"/>
    </row>
    <row r="74" spans="1:23" ht="36" customHeight="1">
      <c r="C74" s="1074" t="s">
        <v>34</v>
      </c>
      <c r="D74" s="1079" t="s">
        <v>4</v>
      </c>
      <c r="E74" s="1080"/>
      <c r="F74" s="1086" t="s">
        <v>269</v>
      </c>
      <c r="G74" s="1087"/>
      <c r="H74" s="1068"/>
      <c r="I74" s="1069"/>
      <c r="J74" s="867"/>
      <c r="K74" s="868"/>
      <c r="L74" s="869"/>
      <c r="M74" s="870"/>
      <c r="N74" s="1066"/>
      <c r="O74" s="1067"/>
      <c r="P74" s="942"/>
      <c r="Q74" s="943"/>
      <c r="R74" s="943"/>
      <c r="S74" s="943"/>
      <c r="T74" s="9"/>
      <c r="U74" s="10"/>
    </row>
    <row r="75" spans="1:23" ht="36" customHeight="1">
      <c r="C75" s="1075"/>
      <c r="D75" s="1081"/>
      <c r="E75" s="1082"/>
      <c r="F75" s="1003" t="s">
        <v>270</v>
      </c>
      <c r="G75" s="1085"/>
      <c r="H75" s="944"/>
      <c r="I75" s="945"/>
      <c r="J75" s="871"/>
      <c r="K75" s="872"/>
      <c r="L75" s="873"/>
      <c r="M75" s="874"/>
      <c r="N75" s="1019"/>
      <c r="O75" s="1020"/>
      <c r="P75" s="1021"/>
      <c r="Q75" s="1022"/>
      <c r="R75" s="1022"/>
      <c r="S75" s="1022"/>
      <c r="T75" s="19"/>
      <c r="U75" s="20"/>
    </row>
    <row r="76" spans="1:23" ht="42.75" customHeight="1">
      <c r="C76" s="1075"/>
      <c r="D76" s="1081"/>
      <c r="E76" s="1082"/>
      <c r="F76" s="1003" t="s">
        <v>271</v>
      </c>
      <c r="G76" s="1085"/>
      <c r="H76" s="1029"/>
      <c r="I76" s="1030"/>
      <c r="J76" s="871"/>
      <c r="K76" s="872"/>
      <c r="L76" s="873"/>
      <c r="M76" s="874"/>
      <c r="N76" s="1015"/>
      <c r="O76" s="1090"/>
      <c r="P76" s="1023"/>
      <c r="Q76" s="1024"/>
      <c r="R76" s="1024"/>
      <c r="S76" s="1025"/>
      <c r="T76" s="13"/>
      <c r="U76" s="14"/>
    </row>
    <row r="77" spans="1:23" ht="50.25" customHeight="1">
      <c r="C77" s="1075"/>
      <c r="D77" s="1081"/>
      <c r="E77" s="1082"/>
      <c r="F77" s="1003" t="s">
        <v>272</v>
      </c>
      <c r="G77" s="1085"/>
      <c r="H77" s="1029"/>
      <c r="I77" s="1030"/>
      <c r="J77" s="871"/>
      <c r="K77" s="872"/>
      <c r="L77" s="873"/>
      <c r="M77" s="874"/>
      <c r="N77" s="1015"/>
      <c r="O77" s="1090"/>
      <c r="P77" s="1026"/>
      <c r="Q77" s="1027"/>
      <c r="R77" s="1027"/>
      <c r="S77" s="1028"/>
      <c r="T77" s="21"/>
      <c r="U77" s="22"/>
    </row>
    <row r="78" spans="1:23" ht="36" customHeight="1">
      <c r="C78" s="1078"/>
      <c r="D78" s="1083"/>
      <c r="E78" s="1084"/>
      <c r="F78" s="940" t="s">
        <v>273</v>
      </c>
      <c r="G78" s="941"/>
      <c r="H78" s="1017"/>
      <c r="I78" s="1091"/>
      <c r="J78" s="875"/>
      <c r="K78" s="876"/>
      <c r="L78" s="877"/>
      <c r="M78" s="878"/>
      <c r="N78" s="999"/>
      <c r="O78" s="1000"/>
      <c r="P78" s="1001"/>
      <c r="Q78" s="1002"/>
      <c r="R78" s="1002"/>
      <c r="S78" s="1002"/>
      <c r="T78" s="15"/>
      <c r="U78" s="16"/>
    </row>
    <row r="79" spans="1:23" s="231" customFormat="1" ht="21.75" customHeight="1">
      <c r="A79" s="232"/>
      <c r="B79" s="247"/>
      <c r="C79" s="845" t="s">
        <v>46</v>
      </c>
      <c r="D79" s="846"/>
      <c r="E79" s="846"/>
      <c r="F79" s="846"/>
      <c r="G79" s="846"/>
      <c r="H79" s="846"/>
      <c r="I79" s="847"/>
      <c r="J79" s="970" t="s">
        <v>107</v>
      </c>
      <c r="K79" s="971"/>
      <c r="L79" s="971"/>
      <c r="M79" s="971"/>
      <c r="N79" s="971"/>
      <c r="O79" s="971"/>
      <c r="P79" s="971"/>
      <c r="Q79" s="971"/>
      <c r="R79" s="971"/>
      <c r="S79" s="971"/>
      <c r="T79" s="971"/>
      <c r="U79" s="972"/>
      <c r="V79" s="973" t="s">
        <v>185</v>
      </c>
    </row>
    <row r="80" spans="1:23" s="232" customFormat="1" ht="24.75" customHeight="1">
      <c r="A80" s="233"/>
      <c r="B80" s="247"/>
      <c r="C80" s="848"/>
      <c r="D80" s="846"/>
      <c r="E80" s="846"/>
      <c r="F80" s="846"/>
      <c r="G80" s="846"/>
      <c r="H80" s="846"/>
      <c r="I80" s="847"/>
      <c r="J80" s="234" t="s">
        <v>108</v>
      </c>
      <c r="K80" s="234" t="s">
        <v>109</v>
      </c>
      <c r="L80" s="234" t="s">
        <v>110</v>
      </c>
      <c r="M80" s="234" t="s">
        <v>111</v>
      </c>
      <c r="N80" s="234" t="s">
        <v>112</v>
      </c>
      <c r="O80" s="234" t="s">
        <v>113</v>
      </c>
      <c r="P80" s="234" t="s">
        <v>114</v>
      </c>
      <c r="Q80" s="234" t="s">
        <v>115</v>
      </c>
      <c r="R80" s="234" t="s">
        <v>116</v>
      </c>
      <c r="S80" s="234" t="s">
        <v>117</v>
      </c>
      <c r="T80" s="234" t="s">
        <v>118</v>
      </c>
      <c r="U80" s="234" t="s">
        <v>119</v>
      </c>
      <c r="V80" s="974"/>
    </row>
    <row r="81" spans="1:28" s="231" customFormat="1" ht="34.5" customHeight="1">
      <c r="A81" s="228"/>
      <c r="B81"/>
      <c r="C81" s="851" t="s">
        <v>285</v>
      </c>
      <c r="D81" s="852"/>
      <c r="E81" s="852"/>
      <c r="F81" s="852"/>
      <c r="G81" s="853"/>
      <c r="H81" s="849" t="s">
        <v>343</v>
      </c>
      <c r="I81" s="850"/>
      <c r="J81" s="406"/>
      <c r="K81" s="406"/>
      <c r="L81" s="406"/>
      <c r="M81" s="406"/>
      <c r="N81" s="406"/>
      <c r="O81" s="406"/>
      <c r="P81" s="406"/>
      <c r="Q81" s="406"/>
      <c r="R81" s="406"/>
      <c r="S81" s="406"/>
      <c r="T81" s="406"/>
      <c r="U81" s="407"/>
      <c r="V81" s="236"/>
    </row>
    <row r="82" spans="1:28" s="231" customFormat="1" ht="34.5" customHeight="1">
      <c r="A82" s="228"/>
      <c r="B82"/>
      <c r="C82" s="851" t="s">
        <v>285</v>
      </c>
      <c r="D82" s="852"/>
      <c r="E82" s="852"/>
      <c r="F82" s="852"/>
      <c r="G82" s="853"/>
      <c r="H82" s="849" t="s">
        <v>344</v>
      </c>
      <c r="I82" s="850"/>
      <c r="J82" s="406"/>
      <c r="K82" s="406"/>
      <c r="L82" s="406"/>
      <c r="M82" s="406"/>
      <c r="N82" s="406"/>
      <c r="O82" s="406"/>
      <c r="P82" s="406"/>
      <c r="Q82" s="406"/>
      <c r="R82" s="406"/>
      <c r="S82" s="406"/>
      <c r="T82" s="406"/>
      <c r="U82" s="407"/>
      <c r="V82" s="236"/>
    </row>
    <row r="83" spans="1:28" s="231" customFormat="1" ht="34.5" customHeight="1">
      <c r="A83" s="228"/>
      <c r="B83"/>
      <c r="C83" s="851" t="s">
        <v>285</v>
      </c>
      <c r="D83" s="852"/>
      <c r="E83" s="852"/>
      <c r="F83" s="852"/>
      <c r="G83" s="853"/>
      <c r="H83" s="849" t="s">
        <v>345</v>
      </c>
      <c r="I83" s="850"/>
      <c r="J83" s="406"/>
      <c r="K83" s="406"/>
      <c r="L83" s="406"/>
      <c r="M83" s="406"/>
      <c r="N83" s="406"/>
      <c r="O83" s="406"/>
      <c r="P83" s="406"/>
      <c r="Q83" s="406"/>
      <c r="R83" s="406"/>
      <c r="S83" s="406"/>
      <c r="T83" s="406"/>
      <c r="U83" s="407"/>
      <c r="V83" s="236"/>
    </row>
    <row r="84" spans="1:28" s="231" customFormat="1" ht="34.5" customHeight="1">
      <c r="A84" s="228"/>
      <c r="B84" s="323"/>
      <c r="C84" s="249"/>
      <c r="D84" s="324"/>
      <c r="E84" s="324"/>
      <c r="F84" s="324"/>
      <c r="G84" s="324"/>
      <c r="H84" s="324"/>
      <c r="I84" s="324"/>
      <c r="J84" s="247"/>
      <c r="K84" s="247"/>
      <c r="L84" s="247"/>
      <c r="M84" s="247"/>
      <c r="N84" s="247"/>
      <c r="O84" s="247"/>
      <c r="P84" s="247"/>
      <c r="Q84" s="247"/>
      <c r="R84" s="247"/>
      <c r="S84" s="247"/>
      <c r="T84" s="247"/>
      <c r="U84" s="247"/>
      <c r="V84" s="249"/>
    </row>
    <row r="85" spans="1:28">
      <c r="C85" s="70"/>
      <c r="D85" s="70"/>
      <c r="E85" s="70"/>
      <c r="F85" s="70"/>
      <c r="G85" s="70"/>
      <c r="H85" s="70"/>
      <c r="I85" s="70"/>
      <c r="J85" s="70"/>
      <c r="K85" s="70"/>
      <c r="L85" s="70"/>
      <c r="M85" s="70"/>
      <c r="N85" s="70"/>
      <c r="O85" s="70"/>
      <c r="P85" s="70"/>
      <c r="Q85" s="70"/>
      <c r="R85" s="70"/>
      <c r="S85" s="70"/>
    </row>
    <row r="86" spans="1:28" s="231" customFormat="1" ht="24" customHeight="1">
      <c r="A86" s="228"/>
      <c r="B86" s="229" t="s">
        <v>184</v>
      </c>
      <c r="C86" s="228"/>
      <c r="D86" s="249"/>
      <c r="E86" s="230"/>
      <c r="F86" s="230"/>
      <c r="G86" s="230"/>
      <c r="H86" s="230"/>
      <c r="I86" s="230"/>
      <c r="K86" s="229" t="s">
        <v>106</v>
      </c>
      <c r="X86" s="230"/>
      <c r="Z86" s="230"/>
      <c r="AA86" s="249"/>
      <c r="AB86" s="249"/>
    </row>
    <row r="87" spans="1:28" s="231" customFormat="1" ht="21.75" customHeight="1">
      <c r="A87" s="232"/>
      <c r="B87" s="984" t="s">
        <v>5</v>
      </c>
      <c r="C87" s="984"/>
      <c r="D87" s="985" t="s">
        <v>46</v>
      </c>
      <c r="E87" s="986"/>
      <c r="F87" s="986"/>
      <c r="G87" s="986"/>
      <c r="H87" s="986"/>
      <c r="I87" s="986"/>
      <c r="J87" s="970" t="s">
        <v>107</v>
      </c>
      <c r="K87" s="971"/>
      <c r="L87" s="971"/>
      <c r="M87" s="971"/>
      <c r="N87" s="971"/>
      <c r="O87" s="971"/>
      <c r="P87" s="971"/>
      <c r="Q87" s="971"/>
      <c r="R87" s="971"/>
      <c r="S87" s="971"/>
      <c r="T87" s="971"/>
      <c r="U87" s="972"/>
      <c r="V87" s="973" t="s">
        <v>185</v>
      </c>
    </row>
    <row r="88" spans="1:28" s="232" customFormat="1" ht="24.75" customHeight="1">
      <c r="A88" s="233"/>
      <c r="B88" s="984"/>
      <c r="C88" s="984"/>
      <c r="D88" s="987"/>
      <c r="E88" s="988"/>
      <c r="F88" s="988"/>
      <c r="G88" s="988"/>
      <c r="H88" s="988"/>
      <c r="I88" s="988"/>
      <c r="J88" s="234" t="s">
        <v>108</v>
      </c>
      <c r="K88" s="234" t="s">
        <v>109</v>
      </c>
      <c r="L88" s="234" t="s">
        <v>110</v>
      </c>
      <c r="M88" s="234" t="s">
        <v>111</v>
      </c>
      <c r="N88" s="234" t="s">
        <v>112</v>
      </c>
      <c r="O88" s="234" t="s">
        <v>113</v>
      </c>
      <c r="P88" s="234" t="s">
        <v>114</v>
      </c>
      <c r="Q88" s="234" t="s">
        <v>115</v>
      </c>
      <c r="R88" s="234" t="s">
        <v>116</v>
      </c>
      <c r="S88" s="234" t="s">
        <v>117</v>
      </c>
      <c r="T88" s="234" t="s">
        <v>118</v>
      </c>
      <c r="U88" s="234" t="s">
        <v>119</v>
      </c>
      <c r="V88" s="974"/>
    </row>
    <row r="89" spans="1:28" s="231" customFormat="1" ht="39.75" customHeight="1">
      <c r="A89" s="228"/>
      <c r="B89" s="989" t="s">
        <v>186</v>
      </c>
      <c r="C89" s="990"/>
      <c r="D89" s="851" t="s">
        <v>274</v>
      </c>
      <c r="E89" s="852"/>
      <c r="F89" s="852"/>
      <c r="G89" s="852"/>
      <c r="H89" s="849" t="s">
        <v>343</v>
      </c>
      <c r="I89" s="850"/>
      <c r="J89" s="406"/>
      <c r="K89" s="406"/>
      <c r="L89" s="406"/>
      <c r="M89" s="406"/>
      <c r="N89" s="406"/>
      <c r="O89" s="406"/>
      <c r="P89" s="406"/>
      <c r="Q89" s="406"/>
      <c r="R89" s="406"/>
      <c r="S89" s="406"/>
      <c r="T89" s="406"/>
      <c r="U89" s="407"/>
      <c r="V89" s="236"/>
    </row>
    <row r="90" spans="1:28" s="231" customFormat="1" ht="39.75" customHeight="1">
      <c r="A90" s="228"/>
      <c r="B90" s="991"/>
      <c r="C90" s="992"/>
      <c r="D90" s="851" t="s">
        <v>275</v>
      </c>
      <c r="E90" s="852"/>
      <c r="F90" s="852"/>
      <c r="G90" s="852"/>
      <c r="H90" s="849" t="s">
        <v>343</v>
      </c>
      <c r="I90" s="850"/>
      <c r="J90" s="406"/>
      <c r="K90" s="406"/>
      <c r="L90" s="406"/>
      <c r="M90" s="406"/>
      <c r="N90" s="406"/>
      <c r="O90" s="406"/>
      <c r="P90" s="406"/>
      <c r="Q90" s="406"/>
      <c r="R90" s="406"/>
      <c r="S90" s="406"/>
      <c r="T90" s="406"/>
      <c r="U90" s="407"/>
      <c r="V90" s="237"/>
    </row>
    <row r="91" spans="1:28" s="231" customFormat="1" ht="39.75" customHeight="1">
      <c r="A91" s="228"/>
      <c r="B91" s="991"/>
      <c r="C91" s="992"/>
      <c r="D91" s="851" t="s">
        <v>276</v>
      </c>
      <c r="E91" s="852"/>
      <c r="F91" s="852"/>
      <c r="G91" s="852"/>
      <c r="H91" s="849" t="s">
        <v>343</v>
      </c>
      <c r="I91" s="850"/>
      <c r="J91" s="406"/>
      <c r="K91" s="406"/>
      <c r="L91" s="406"/>
      <c r="M91" s="406"/>
      <c r="N91" s="406"/>
      <c r="O91" s="406"/>
      <c r="P91" s="406"/>
      <c r="Q91" s="406"/>
      <c r="R91" s="406"/>
      <c r="S91" s="406"/>
      <c r="T91" s="406"/>
      <c r="U91" s="407"/>
      <c r="V91" s="236"/>
    </row>
    <row r="92" spans="1:28" s="231" customFormat="1" ht="39.75" customHeight="1">
      <c r="A92" s="228"/>
      <c r="B92" s="991"/>
      <c r="C92" s="992"/>
      <c r="D92" s="851" t="s">
        <v>277</v>
      </c>
      <c r="E92" s="852"/>
      <c r="F92" s="852"/>
      <c r="G92" s="852"/>
      <c r="H92" s="849" t="s">
        <v>343</v>
      </c>
      <c r="I92" s="850"/>
      <c r="J92" s="406"/>
      <c r="K92" s="406"/>
      <c r="L92" s="406"/>
      <c r="M92" s="406"/>
      <c r="N92" s="406"/>
      <c r="O92" s="406"/>
      <c r="P92" s="406"/>
      <c r="Q92" s="406"/>
      <c r="R92" s="406"/>
      <c r="S92" s="406"/>
      <c r="T92" s="406"/>
      <c r="U92" s="407"/>
      <c r="V92" s="237"/>
    </row>
    <row r="93" spans="1:28" s="231" customFormat="1" ht="39.75" customHeight="1">
      <c r="A93" s="228"/>
      <c r="B93" s="991"/>
      <c r="C93" s="992"/>
      <c r="D93" s="851" t="s">
        <v>278</v>
      </c>
      <c r="E93" s="852"/>
      <c r="F93" s="852"/>
      <c r="G93" s="852"/>
      <c r="H93" s="849" t="s">
        <v>343</v>
      </c>
      <c r="I93" s="850"/>
      <c r="J93" s="406"/>
      <c r="K93" s="406"/>
      <c r="L93" s="406"/>
      <c r="M93" s="406"/>
      <c r="N93" s="406"/>
      <c r="O93" s="406"/>
      <c r="P93" s="406"/>
      <c r="Q93" s="406"/>
      <c r="R93" s="406"/>
      <c r="S93" s="406"/>
      <c r="T93" s="406"/>
      <c r="U93" s="407"/>
      <c r="V93" s="237"/>
    </row>
    <row r="94" spans="1:28" s="231" customFormat="1" ht="39.75" customHeight="1">
      <c r="A94" s="228"/>
      <c r="B94" s="991"/>
      <c r="C94" s="992"/>
      <c r="D94" s="851" t="s">
        <v>279</v>
      </c>
      <c r="E94" s="852"/>
      <c r="F94" s="852"/>
      <c r="G94" s="852"/>
      <c r="H94" s="849" t="s">
        <v>343</v>
      </c>
      <c r="I94" s="850"/>
      <c r="J94" s="406"/>
      <c r="K94" s="406"/>
      <c r="L94" s="406"/>
      <c r="M94" s="406"/>
      <c r="N94" s="406"/>
      <c r="O94" s="406"/>
      <c r="P94" s="406"/>
      <c r="Q94" s="406"/>
      <c r="R94" s="406"/>
      <c r="S94" s="406"/>
      <c r="T94" s="406"/>
      <c r="U94" s="407"/>
      <c r="V94" s="237"/>
    </row>
    <row r="95" spans="1:28" s="231" customFormat="1" ht="39.75" customHeight="1">
      <c r="A95" s="228"/>
      <c r="B95" s="991"/>
      <c r="C95" s="992"/>
      <c r="D95" s="851" t="s">
        <v>280</v>
      </c>
      <c r="E95" s="852"/>
      <c r="F95" s="852"/>
      <c r="G95" s="852"/>
      <c r="H95" s="849" t="s">
        <v>343</v>
      </c>
      <c r="I95" s="850"/>
      <c r="J95" s="406"/>
      <c r="K95" s="406"/>
      <c r="L95" s="406"/>
      <c r="M95" s="406"/>
      <c r="N95" s="406"/>
      <c r="O95" s="406"/>
      <c r="P95" s="406"/>
      <c r="Q95" s="406"/>
      <c r="R95" s="406"/>
      <c r="S95" s="406"/>
      <c r="T95" s="406"/>
      <c r="U95" s="407"/>
      <c r="V95" s="237"/>
    </row>
    <row r="96" spans="1:28" s="231" customFormat="1" ht="39.75" customHeight="1">
      <c r="A96" s="228"/>
      <c r="B96" s="993"/>
      <c r="C96" s="994"/>
      <c r="D96" s="851" t="s">
        <v>281</v>
      </c>
      <c r="E96" s="852"/>
      <c r="F96" s="852"/>
      <c r="G96" s="852"/>
      <c r="H96" s="849" t="s">
        <v>343</v>
      </c>
      <c r="I96" s="850"/>
      <c r="J96" s="406"/>
      <c r="K96" s="406"/>
      <c r="L96" s="406"/>
      <c r="M96" s="406"/>
      <c r="N96" s="406"/>
      <c r="O96" s="406"/>
      <c r="P96" s="406"/>
      <c r="Q96" s="406"/>
      <c r="R96" s="406"/>
      <c r="S96" s="406"/>
      <c r="T96" s="406"/>
      <c r="U96" s="407"/>
      <c r="V96" s="237"/>
    </row>
    <row r="97" spans="1:25" s="231" customFormat="1" ht="19.5" customHeight="1">
      <c r="A97" s="228"/>
      <c r="B97" s="975"/>
      <c r="C97" s="976"/>
      <c r="D97" s="977" t="s">
        <v>180</v>
      </c>
      <c r="E97" s="977"/>
      <c r="F97" s="977"/>
      <c r="G97" s="977"/>
      <c r="H97" s="977"/>
      <c r="I97" s="977"/>
      <c r="J97" s="977"/>
      <c r="K97" s="238"/>
      <c r="L97" s="238"/>
      <c r="M97" s="238"/>
      <c r="N97" s="238"/>
      <c r="O97" s="238"/>
      <c r="P97" s="238"/>
      <c r="Q97" s="238"/>
      <c r="R97" s="238"/>
      <c r="S97" s="238"/>
      <c r="T97" s="238"/>
      <c r="U97" s="238"/>
      <c r="V97" s="239"/>
      <c r="Y97" s="231" t="s">
        <v>181</v>
      </c>
    </row>
    <row r="98" spans="1:25" s="231" customFormat="1" ht="25.5" customHeight="1">
      <c r="A98" s="228"/>
      <c r="B98" s="970"/>
      <c r="C98" s="971"/>
      <c r="D98" s="841" t="s">
        <v>187</v>
      </c>
      <c r="E98" s="842"/>
      <c r="F98" s="842"/>
      <c r="G98" s="842"/>
      <c r="H98" s="843" t="s">
        <v>343</v>
      </c>
      <c r="I98" s="844"/>
      <c r="J98" s="406"/>
      <c r="K98" s="406"/>
      <c r="L98" s="406"/>
      <c r="M98" s="406"/>
      <c r="N98" s="406"/>
      <c r="O98" s="406"/>
      <c r="P98" s="406"/>
      <c r="Q98" s="406"/>
      <c r="R98" s="406"/>
      <c r="S98" s="406"/>
      <c r="T98" s="406"/>
      <c r="U98" s="407"/>
      <c r="V98" s="237"/>
    </row>
    <row r="99" spans="1:25" s="231" customFormat="1" ht="25.5" customHeight="1">
      <c r="A99" s="228"/>
      <c r="B99" s="415"/>
      <c r="C99" s="415"/>
      <c r="D99" s="411"/>
      <c r="E99" s="412"/>
      <c r="F99" s="412"/>
      <c r="G99" s="412"/>
      <c r="H99" s="413"/>
      <c r="I99" s="412"/>
      <c r="J99" s="416"/>
      <c r="K99" s="416"/>
      <c r="L99" s="416"/>
      <c r="M99" s="416"/>
      <c r="N99" s="416"/>
      <c r="O99" s="416"/>
      <c r="P99" s="416"/>
      <c r="Q99" s="416"/>
      <c r="R99" s="416"/>
      <c r="S99" s="416"/>
      <c r="T99" s="416"/>
      <c r="U99" s="416"/>
      <c r="V99" s="414"/>
    </row>
    <row r="100" spans="1:25" s="231" customFormat="1" ht="21.75" customHeight="1">
      <c r="A100" s="232"/>
      <c r="B100" s="984" t="s">
        <v>5</v>
      </c>
      <c r="C100" s="984"/>
      <c r="D100" s="985" t="s">
        <v>46</v>
      </c>
      <c r="E100" s="986"/>
      <c r="F100" s="986"/>
      <c r="G100" s="986"/>
      <c r="H100" s="986"/>
      <c r="I100" s="986"/>
      <c r="J100" s="970" t="s">
        <v>107</v>
      </c>
      <c r="K100" s="971"/>
      <c r="L100" s="971"/>
      <c r="M100" s="971"/>
      <c r="N100" s="971"/>
      <c r="O100" s="971"/>
      <c r="P100" s="971"/>
      <c r="Q100" s="971"/>
      <c r="R100" s="971"/>
      <c r="S100" s="971"/>
      <c r="T100" s="971"/>
      <c r="U100" s="972"/>
      <c r="V100" s="973" t="s">
        <v>185</v>
      </c>
    </row>
    <row r="101" spans="1:25" s="232" customFormat="1" ht="24.75" customHeight="1">
      <c r="A101" s="233"/>
      <c r="B101" s="984"/>
      <c r="C101" s="984"/>
      <c r="D101" s="987"/>
      <c r="E101" s="988"/>
      <c r="F101" s="988"/>
      <c r="G101" s="988"/>
      <c r="H101" s="988"/>
      <c r="I101" s="988"/>
      <c r="J101" s="234" t="s">
        <v>108</v>
      </c>
      <c r="K101" s="234" t="s">
        <v>109</v>
      </c>
      <c r="L101" s="234" t="s">
        <v>110</v>
      </c>
      <c r="M101" s="234" t="s">
        <v>111</v>
      </c>
      <c r="N101" s="234" t="s">
        <v>112</v>
      </c>
      <c r="O101" s="234" t="s">
        <v>113</v>
      </c>
      <c r="P101" s="234" t="s">
        <v>114</v>
      </c>
      <c r="Q101" s="234" t="s">
        <v>115</v>
      </c>
      <c r="R101" s="234" t="s">
        <v>116</v>
      </c>
      <c r="S101" s="234" t="s">
        <v>117</v>
      </c>
      <c r="T101" s="234" t="s">
        <v>118</v>
      </c>
      <c r="U101" s="234" t="s">
        <v>119</v>
      </c>
      <c r="V101" s="974"/>
    </row>
    <row r="102" spans="1:25" s="231" customFormat="1" ht="39.75" customHeight="1">
      <c r="A102" s="228"/>
      <c r="B102" s="989" t="s">
        <v>186</v>
      </c>
      <c r="C102" s="990"/>
      <c r="D102" s="851" t="s">
        <v>274</v>
      </c>
      <c r="E102" s="852"/>
      <c r="F102" s="852"/>
      <c r="G102" s="852"/>
      <c r="H102" s="849" t="s">
        <v>11</v>
      </c>
      <c r="I102" s="850"/>
      <c r="J102" s="406"/>
      <c r="K102" s="406"/>
      <c r="L102" s="406"/>
      <c r="M102" s="406"/>
      <c r="N102" s="406"/>
      <c r="O102" s="406"/>
      <c r="P102" s="406"/>
      <c r="Q102" s="406"/>
      <c r="R102" s="406"/>
      <c r="S102" s="406"/>
      <c r="T102" s="406"/>
      <c r="U102" s="407"/>
      <c r="V102" s="236"/>
    </row>
    <row r="103" spans="1:25" s="231" customFormat="1" ht="39.75" customHeight="1">
      <c r="A103" s="228"/>
      <c r="B103" s="991"/>
      <c r="C103" s="992"/>
      <c r="D103" s="851" t="s">
        <v>275</v>
      </c>
      <c r="E103" s="852"/>
      <c r="F103" s="852"/>
      <c r="G103" s="852"/>
      <c r="H103" s="849" t="s">
        <v>11</v>
      </c>
      <c r="I103" s="850"/>
      <c r="J103" s="406"/>
      <c r="K103" s="406"/>
      <c r="L103" s="406"/>
      <c r="M103" s="406"/>
      <c r="N103" s="406"/>
      <c r="O103" s="406"/>
      <c r="P103" s="406"/>
      <c r="Q103" s="406"/>
      <c r="R103" s="406"/>
      <c r="S103" s="406"/>
      <c r="T103" s="406"/>
      <c r="U103" s="407"/>
      <c r="V103" s="237"/>
    </row>
    <row r="104" spans="1:25" s="231" customFormat="1" ht="39.75" customHeight="1">
      <c r="A104" s="228"/>
      <c r="B104" s="991"/>
      <c r="C104" s="992"/>
      <c r="D104" s="851" t="s">
        <v>276</v>
      </c>
      <c r="E104" s="852"/>
      <c r="F104" s="852"/>
      <c r="G104" s="852"/>
      <c r="H104" s="849" t="s">
        <v>11</v>
      </c>
      <c r="I104" s="850"/>
      <c r="J104" s="406"/>
      <c r="K104" s="406"/>
      <c r="L104" s="406"/>
      <c r="M104" s="406"/>
      <c r="N104" s="406"/>
      <c r="O104" s="406"/>
      <c r="P104" s="406"/>
      <c r="Q104" s="406"/>
      <c r="R104" s="406"/>
      <c r="S104" s="406"/>
      <c r="T104" s="406"/>
      <c r="U104" s="407"/>
      <c r="V104" s="236"/>
    </row>
    <row r="105" spans="1:25" s="231" customFormat="1" ht="39.75" customHeight="1">
      <c r="A105" s="228"/>
      <c r="B105" s="991"/>
      <c r="C105" s="992"/>
      <c r="D105" s="851" t="s">
        <v>277</v>
      </c>
      <c r="E105" s="852"/>
      <c r="F105" s="852"/>
      <c r="G105" s="852"/>
      <c r="H105" s="849" t="s">
        <v>11</v>
      </c>
      <c r="I105" s="850"/>
      <c r="J105" s="406"/>
      <c r="K105" s="406"/>
      <c r="L105" s="406"/>
      <c r="M105" s="406"/>
      <c r="N105" s="406"/>
      <c r="O105" s="406"/>
      <c r="P105" s="406"/>
      <c r="Q105" s="406"/>
      <c r="R105" s="406"/>
      <c r="S105" s="406"/>
      <c r="T105" s="406"/>
      <c r="U105" s="407"/>
      <c r="V105" s="237"/>
    </row>
    <row r="106" spans="1:25" s="231" customFormat="1" ht="39.75" customHeight="1">
      <c r="A106" s="228"/>
      <c r="B106" s="991"/>
      <c r="C106" s="992"/>
      <c r="D106" s="851" t="s">
        <v>278</v>
      </c>
      <c r="E106" s="852"/>
      <c r="F106" s="852"/>
      <c r="G106" s="852"/>
      <c r="H106" s="849" t="s">
        <v>11</v>
      </c>
      <c r="I106" s="850"/>
      <c r="J106" s="406"/>
      <c r="K106" s="406"/>
      <c r="L106" s="406"/>
      <c r="M106" s="406"/>
      <c r="N106" s="406"/>
      <c r="O106" s="406"/>
      <c r="P106" s="406"/>
      <c r="Q106" s="406"/>
      <c r="R106" s="406"/>
      <c r="S106" s="406"/>
      <c r="T106" s="406"/>
      <c r="U106" s="407"/>
      <c r="V106" s="237"/>
    </row>
    <row r="107" spans="1:25" s="231" customFormat="1" ht="39.75" customHeight="1">
      <c r="A107" s="228"/>
      <c r="B107" s="991"/>
      <c r="C107" s="992"/>
      <c r="D107" s="851" t="s">
        <v>279</v>
      </c>
      <c r="E107" s="852"/>
      <c r="F107" s="852"/>
      <c r="G107" s="852"/>
      <c r="H107" s="849" t="s">
        <v>11</v>
      </c>
      <c r="I107" s="850"/>
      <c r="J107" s="406"/>
      <c r="K107" s="406"/>
      <c r="L107" s="406"/>
      <c r="M107" s="406"/>
      <c r="N107" s="406"/>
      <c r="O107" s="406"/>
      <c r="P107" s="406"/>
      <c r="Q107" s="406"/>
      <c r="R107" s="406"/>
      <c r="S107" s="406"/>
      <c r="T107" s="406"/>
      <c r="U107" s="407"/>
      <c r="V107" s="237"/>
    </row>
    <row r="108" spans="1:25" s="231" customFormat="1" ht="39.75" customHeight="1">
      <c r="A108" s="228"/>
      <c r="B108" s="991"/>
      <c r="C108" s="992"/>
      <c r="D108" s="851" t="s">
        <v>280</v>
      </c>
      <c r="E108" s="852"/>
      <c r="F108" s="852"/>
      <c r="G108" s="852"/>
      <c r="H108" s="849" t="s">
        <v>11</v>
      </c>
      <c r="I108" s="850"/>
      <c r="J108" s="406"/>
      <c r="K108" s="406"/>
      <c r="L108" s="406"/>
      <c r="M108" s="406"/>
      <c r="N108" s="406"/>
      <c r="O108" s="406"/>
      <c r="P108" s="406"/>
      <c r="Q108" s="406"/>
      <c r="R108" s="406"/>
      <c r="S108" s="406"/>
      <c r="T108" s="406"/>
      <c r="U108" s="407"/>
      <c r="V108" s="237"/>
    </row>
    <row r="109" spans="1:25" s="231" customFormat="1" ht="39.75" customHeight="1">
      <c r="A109" s="228"/>
      <c r="B109" s="993"/>
      <c r="C109" s="994"/>
      <c r="D109" s="851" t="s">
        <v>281</v>
      </c>
      <c r="E109" s="852"/>
      <c r="F109" s="852"/>
      <c r="G109" s="852"/>
      <c r="H109" s="849" t="s">
        <v>11</v>
      </c>
      <c r="I109" s="850"/>
      <c r="J109" s="406"/>
      <c r="K109" s="406"/>
      <c r="L109" s="406"/>
      <c r="M109" s="406"/>
      <c r="N109" s="406"/>
      <c r="O109" s="406"/>
      <c r="P109" s="406"/>
      <c r="Q109" s="406"/>
      <c r="R109" s="406"/>
      <c r="S109" s="406"/>
      <c r="T109" s="406"/>
      <c r="U109" s="407"/>
      <c r="V109" s="237"/>
    </row>
    <row r="110" spans="1:25" s="231" customFormat="1" ht="19.5" customHeight="1">
      <c r="A110" s="228"/>
      <c r="B110" s="975"/>
      <c r="C110" s="976"/>
      <c r="D110" s="977" t="s">
        <v>180</v>
      </c>
      <c r="E110" s="977"/>
      <c r="F110" s="977"/>
      <c r="G110" s="977"/>
      <c r="H110" s="977"/>
      <c r="I110" s="977"/>
      <c r="J110" s="977"/>
      <c r="K110" s="322"/>
      <c r="L110" s="322"/>
      <c r="M110" s="322"/>
      <c r="N110" s="322"/>
      <c r="O110" s="322"/>
      <c r="P110" s="322"/>
      <c r="Q110" s="322"/>
      <c r="R110" s="322"/>
      <c r="S110" s="322"/>
      <c r="T110" s="322"/>
      <c r="U110" s="322"/>
      <c r="V110" s="239"/>
      <c r="Y110" s="231" t="s">
        <v>181</v>
      </c>
    </row>
    <row r="111" spans="1:25" s="231" customFormat="1" ht="25.5" customHeight="1">
      <c r="A111" s="228"/>
      <c r="B111" s="970"/>
      <c r="C111" s="971"/>
      <c r="D111" s="841" t="s">
        <v>187</v>
      </c>
      <c r="E111" s="842"/>
      <c r="F111" s="842"/>
      <c r="G111" s="842"/>
      <c r="H111" s="1235" t="s">
        <v>11</v>
      </c>
      <c r="I111" s="1236"/>
      <c r="J111" s="406"/>
      <c r="K111" s="406"/>
      <c r="L111" s="406"/>
      <c r="M111" s="406"/>
      <c r="N111" s="406"/>
      <c r="O111" s="406"/>
      <c r="P111" s="406"/>
      <c r="Q111" s="406"/>
      <c r="R111" s="406"/>
      <c r="S111" s="406"/>
      <c r="T111" s="406"/>
      <c r="U111" s="407"/>
      <c r="V111" s="237"/>
    </row>
    <row r="112" spans="1:25" s="231" customFormat="1" ht="25.5" customHeight="1">
      <c r="A112" s="228"/>
      <c r="B112" s="247"/>
      <c r="C112" s="247"/>
      <c r="D112" s="229"/>
      <c r="E112" s="417"/>
      <c r="F112" s="417"/>
      <c r="G112" s="417"/>
      <c r="H112" s="418"/>
      <c r="I112" s="417"/>
      <c r="J112" s="419"/>
      <c r="K112" s="419"/>
      <c r="L112" s="419"/>
      <c r="M112" s="419"/>
      <c r="N112" s="419"/>
      <c r="O112" s="419"/>
      <c r="P112" s="419"/>
      <c r="Q112" s="419"/>
      <c r="R112" s="419"/>
      <c r="S112" s="419"/>
      <c r="T112" s="419"/>
      <c r="U112" s="419"/>
      <c r="V112" s="233"/>
    </row>
    <row r="113" spans="1:25" s="231" customFormat="1" ht="21.75" customHeight="1">
      <c r="A113" s="232"/>
      <c r="B113" s="984" t="s">
        <v>5</v>
      </c>
      <c r="C113" s="984"/>
      <c r="D113" s="985" t="s">
        <v>46</v>
      </c>
      <c r="E113" s="986"/>
      <c r="F113" s="986"/>
      <c r="G113" s="986"/>
      <c r="H113" s="986"/>
      <c r="I113" s="986"/>
      <c r="J113" s="970" t="s">
        <v>107</v>
      </c>
      <c r="K113" s="971"/>
      <c r="L113" s="971"/>
      <c r="M113" s="971"/>
      <c r="N113" s="971"/>
      <c r="O113" s="971"/>
      <c r="P113" s="971"/>
      <c r="Q113" s="971"/>
      <c r="R113" s="971"/>
      <c r="S113" s="971"/>
      <c r="T113" s="971"/>
      <c r="U113" s="972"/>
      <c r="V113" s="973" t="s">
        <v>185</v>
      </c>
    </row>
    <row r="114" spans="1:25" s="232" customFormat="1" ht="24.75" customHeight="1">
      <c r="A114" s="233"/>
      <c r="B114" s="984"/>
      <c r="C114" s="984"/>
      <c r="D114" s="987"/>
      <c r="E114" s="988"/>
      <c r="F114" s="988"/>
      <c r="G114" s="988"/>
      <c r="H114" s="988"/>
      <c r="I114" s="988"/>
      <c r="J114" s="234" t="s">
        <v>108</v>
      </c>
      <c r="K114" s="234" t="s">
        <v>109</v>
      </c>
      <c r="L114" s="234" t="s">
        <v>110</v>
      </c>
      <c r="M114" s="234" t="s">
        <v>111</v>
      </c>
      <c r="N114" s="234" t="s">
        <v>112</v>
      </c>
      <c r="O114" s="234" t="s">
        <v>113</v>
      </c>
      <c r="P114" s="234" t="s">
        <v>114</v>
      </c>
      <c r="Q114" s="234" t="s">
        <v>115</v>
      </c>
      <c r="R114" s="234" t="s">
        <v>116</v>
      </c>
      <c r="S114" s="234" t="s">
        <v>117</v>
      </c>
      <c r="T114" s="234" t="s">
        <v>118</v>
      </c>
      <c r="U114" s="234" t="s">
        <v>119</v>
      </c>
      <c r="V114" s="974"/>
    </row>
    <row r="115" spans="1:25" s="231" customFormat="1" ht="39.75" customHeight="1">
      <c r="A115" s="228"/>
      <c r="B115" s="989" t="s">
        <v>186</v>
      </c>
      <c r="C115" s="990"/>
      <c r="D115" s="851" t="s">
        <v>274</v>
      </c>
      <c r="E115" s="852"/>
      <c r="F115" s="852"/>
      <c r="G115" s="852"/>
      <c r="H115" s="849" t="s">
        <v>27</v>
      </c>
      <c r="I115" s="850"/>
      <c r="J115" s="406"/>
      <c r="K115" s="406"/>
      <c r="L115" s="406"/>
      <c r="M115" s="406"/>
      <c r="N115" s="406"/>
      <c r="O115" s="406"/>
      <c r="P115" s="406"/>
      <c r="Q115" s="406"/>
      <c r="R115" s="406"/>
      <c r="S115" s="406"/>
      <c r="T115" s="406"/>
      <c r="U115" s="407"/>
      <c r="V115" s="236"/>
    </row>
    <row r="116" spans="1:25" s="231" customFormat="1" ht="39.75" customHeight="1">
      <c r="A116" s="228"/>
      <c r="B116" s="991"/>
      <c r="C116" s="992"/>
      <c r="D116" s="851" t="s">
        <v>275</v>
      </c>
      <c r="E116" s="852"/>
      <c r="F116" s="852"/>
      <c r="G116" s="852"/>
      <c r="H116" s="849" t="s">
        <v>27</v>
      </c>
      <c r="I116" s="850"/>
      <c r="J116" s="406"/>
      <c r="K116" s="406"/>
      <c r="L116" s="406"/>
      <c r="M116" s="406"/>
      <c r="N116" s="406"/>
      <c r="O116" s="406"/>
      <c r="P116" s="406"/>
      <c r="Q116" s="406"/>
      <c r="R116" s="406"/>
      <c r="S116" s="406"/>
      <c r="T116" s="406"/>
      <c r="U116" s="407"/>
      <c r="V116" s="237"/>
    </row>
    <row r="117" spans="1:25" s="231" customFormat="1" ht="39.75" customHeight="1">
      <c r="A117" s="228"/>
      <c r="B117" s="991"/>
      <c r="C117" s="992"/>
      <c r="D117" s="851" t="s">
        <v>276</v>
      </c>
      <c r="E117" s="852"/>
      <c r="F117" s="852"/>
      <c r="G117" s="852"/>
      <c r="H117" s="849" t="s">
        <v>27</v>
      </c>
      <c r="I117" s="850"/>
      <c r="J117" s="406"/>
      <c r="K117" s="406"/>
      <c r="L117" s="406"/>
      <c r="M117" s="406"/>
      <c r="N117" s="406"/>
      <c r="O117" s="406"/>
      <c r="P117" s="406"/>
      <c r="Q117" s="406"/>
      <c r="R117" s="406"/>
      <c r="S117" s="406"/>
      <c r="T117" s="406"/>
      <c r="U117" s="407"/>
      <c r="V117" s="236"/>
    </row>
    <row r="118" spans="1:25" s="231" customFormat="1" ht="39.75" customHeight="1">
      <c r="A118" s="228"/>
      <c r="B118" s="991"/>
      <c r="C118" s="992"/>
      <c r="D118" s="851" t="s">
        <v>277</v>
      </c>
      <c r="E118" s="852"/>
      <c r="F118" s="852"/>
      <c r="G118" s="852"/>
      <c r="H118" s="849" t="s">
        <v>27</v>
      </c>
      <c r="I118" s="850"/>
      <c r="J118" s="406"/>
      <c r="K118" s="406"/>
      <c r="L118" s="406"/>
      <c r="M118" s="406"/>
      <c r="N118" s="406"/>
      <c r="O118" s="406"/>
      <c r="P118" s="406"/>
      <c r="Q118" s="406"/>
      <c r="R118" s="406"/>
      <c r="S118" s="406"/>
      <c r="T118" s="406"/>
      <c r="U118" s="407"/>
      <c r="V118" s="237"/>
    </row>
    <row r="119" spans="1:25" s="231" customFormat="1" ht="39.75" customHeight="1">
      <c r="A119" s="228"/>
      <c r="B119" s="991"/>
      <c r="C119" s="992"/>
      <c r="D119" s="851" t="s">
        <v>278</v>
      </c>
      <c r="E119" s="852"/>
      <c r="F119" s="852"/>
      <c r="G119" s="852"/>
      <c r="H119" s="849" t="s">
        <v>27</v>
      </c>
      <c r="I119" s="850"/>
      <c r="J119" s="406"/>
      <c r="K119" s="406"/>
      <c r="L119" s="406"/>
      <c r="M119" s="406"/>
      <c r="N119" s="406"/>
      <c r="O119" s="406"/>
      <c r="P119" s="406"/>
      <c r="Q119" s="406"/>
      <c r="R119" s="406"/>
      <c r="S119" s="406"/>
      <c r="T119" s="406"/>
      <c r="U119" s="407"/>
      <c r="V119" s="237"/>
    </row>
    <row r="120" spans="1:25" s="231" customFormat="1" ht="39.75" customHeight="1">
      <c r="A120" s="228"/>
      <c r="B120" s="991"/>
      <c r="C120" s="992"/>
      <c r="D120" s="851" t="s">
        <v>279</v>
      </c>
      <c r="E120" s="852"/>
      <c r="F120" s="852"/>
      <c r="G120" s="852"/>
      <c r="H120" s="849" t="s">
        <v>27</v>
      </c>
      <c r="I120" s="850"/>
      <c r="J120" s="406"/>
      <c r="K120" s="406"/>
      <c r="L120" s="406"/>
      <c r="M120" s="406"/>
      <c r="N120" s="406"/>
      <c r="O120" s="406"/>
      <c r="P120" s="406"/>
      <c r="Q120" s="406"/>
      <c r="R120" s="406"/>
      <c r="S120" s="406"/>
      <c r="T120" s="406"/>
      <c r="U120" s="407"/>
      <c r="V120" s="237"/>
    </row>
    <row r="121" spans="1:25" s="231" customFormat="1" ht="39.75" customHeight="1">
      <c r="A121" s="228"/>
      <c r="B121" s="991"/>
      <c r="C121" s="992"/>
      <c r="D121" s="851" t="s">
        <v>280</v>
      </c>
      <c r="E121" s="852"/>
      <c r="F121" s="852"/>
      <c r="G121" s="852"/>
      <c r="H121" s="849" t="s">
        <v>27</v>
      </c>
      <c r="I121" s="850"/>
      <c r="J121" s="406"/>
      <c r="K121" s="406"/>
      <c r="L121" s="406"/>
      <c r="M121" s="406"/>
      <c r="N121" s="406"/>
      <c r="O121" s="406"/>
      <c r="P121" s="406"/>
      <c r="Q121" s="406"/>
      <c r="R121" s="406"/>
      <c r="S121" s="406"/>
      <c r="T121" s="406"/>
      <c r="U121" s="407"/>
      <c r="V121" s="237"/>
    </row>
    <row r="122" spans="1:25" s="231" customFormat="1" ht="39.75" customHeight="1">
      <c r="A122" s="228"/>
      <c r="B122" s="993"/>
      <c r="C122" s="994"/>
      <c r="D122" s="851" t="s">
        <v>281</v>
      </c>
      <c r="E122" s="852"/>
      <c r="F122" s="852"/>
      <c r="G122" s="852"/>
      <c r="H122" s="849" t="s">
        <v>27</v>
      </c>
      <c r="I122" s="850"/>
      <c r="J122" s="406"/>
      <c r="K122" s="406"/>
      <c r="L122" s="406"/>
      <c r="M122" s="406"/>
      <c r="N122" s="406"/>
      <c r="O122" s="406"/>
      <c r="P122" s="406"/>
      <c r="Q122" s="406"/>
      <c r="R122" s="406"/>
      <c r="S122" s="406"/>
      <c r="T122" s="406"/>
      <c r="U122" s="407"/>
      <c r="V122" s="237"/>
    </row>
    <row r="123" spans="1:25" s="231" customFormat="1" ht="19.5" customHeight="1">
      <c r="A123" s="228"/>
      <c r="B123" s="975"/>
      <c r="C123" s="976"/>
      <c r="D123" s="977" t="s">
        <v>180</v>
      </c>
      <c r="E123" s="977"/>
      <c r="F123" s="977"/>
      <c r="G123" s="977"/>
      <c r="H123" s="977"/>
      <c r="I123" s="977"/>
      <c r="J123" s="977"/>
      <c r="K123" s="322"/>
      <c r="L123" s="322"/>
      <c r="M123" s="322"/>
      <c r="N123" s="322"/>
      <c r="O123" s="322"/>
      <c r="P123" s="322"/>
      <c r="Q123" s="322"/>
      <c r="R123" s="322"/>
      <c r="S123" s="322"/>
      <c r="T123" s="322"/>
      <c r="U123" s="322"/>
      <c r="V123" s="239"/>
      <c r="Y123" s="231" t="s">
        <v>181</v>
      </c>
    </row>
    <row r="124" spans="1:25" s="231" customFormat="1" ht="25.5" customHeight="1">
      <c r="A124" s="228"/>
      <c r="B124" s="970"/>
      <c r="C124" s="971"/>
      <c r="D124" s="841" t="s">
        <v>187</v>
      </c>
      <c r="E124" s="842"/>
      <c r="F124" s="842"/>
      <c r="G124" s="842"/>
      <c r="H124" s="1235" t="s">
        <v>27</v>
      </c>
      <c r="I124" s="1236"/>
      <c r="J124" s="406"/>
      <c r="K124" s="406"/>
      <c r="L124" s="406"/>
      <c r="M124" s="406"/>
      <c r="N124" s="406"/>
      <c r="O124" s="406"/>
      <c r="P124" s="406"/>
      <c r="Q124" s="406"/>
      <c r="R124" s="406"/>
      <c r="S124" s="406"/>
      <c r="T124" s="406"/>
      <c r="U124" s="407"/>
      <c r="V124" s="237"/>
    </row>
    <row r="125" spans="1:25" s="231" customFormat="1" ht="25.5" customHeight="1">
      <c r="A125" s="228"/>
      <c r="B125" s="247"/>
      <c r="C125" s="247"/>
      <c r="D125" s="229"/>
      <c r="E125" s="417"/>
      <c r="F125" s="417"/>
      <c r="G125" s="417"/>
      <c r="H125" s="418"/>
      <c r="I125" s="417"/>
      <c r="J125" s="419"/>
      <c r="K125" s="419"/>
      <c r="L125" s="419"/>
      <c r="M125" s="419"/>
      <c r="N125" s="419"/>
      <c r="O125" s="419"/>
      <c r="P125" s="419"/>
      <c r="Q125" s="419"/>
      <c r="R125" s="419"/>
      <c r="S125" s="419"/>
      <c r="T125" s="419"/>
      <c r="U125" s="419"/>
      <c r="V125" s="233"/>
    </row>
    <row r="126" spans="1:25" s="231" customFormat="1" ht="57.6" customHeight="1" thickBot="1">
      <c r="A126" s="228"/>
      <c r="B126" s="1190" t="s">
        <v>586</v>
      </c>
      <c r="C126" s="1190"/>
      <c r="D126" s="1190"/>
      <c r="E126" s="1190"/>
      <c r="F126" s="1190"/>
      <c r="G126" s="1190"/>
      <c r="H126" s="1190"/>
      <c r="I126" s="1190"/>
      <c r="J126" s="1190"/>
      <c r="K126" s="1190"/>
      <c r="L126" s="1190"/>
      <c r="M126" s="1190"/>
      <c r="N126" s="1190"/>
      <c r="O126" s="1190"/>
      <c r="P126" s="1190"/>
      <c r="Q126" s="1190"/>
      <c r="R126" s="1190"/>
      <c r="S126" s="1190"/>
      <c r="T126" s="1190"/>
      <c r="U126" s="1190"/>
      <c r="V126" s="1190"/>
      <c r="W126" s="438"/>
    </row>
    <row r="127" spans="1:25" s="240" customFormat="1" ht="21.6" customHeight="1">
      <c r="B127" s="427" t="s">
        <v>189</v>
      </c>
      <c r="C127" s="428"/>
      <c r="D127" s="428"/>
      <c r="E127" s="428"/>
      <c r="F127" s="428"/>
      <c r="G127" s="428"/>
      <c r="H127" s="428"/>
      <c r="I127" s="428"/>
      <c r="J127" s="428"/>
      <c r="K127" s="428"/>
      <c r="L127" s="428"/>
      <c r="M127" s="428"/>
      <c r="N127" s="428"/>
      <c r="O127" s="428"/>
      <c r="P127" s="428"/>
      <c r="Q127" s="428"/>
      <c r="R127" s="428"/>
      <c r="S127" s="428"/>
      <c r="T127" s="428"/>
      <c r="U127" s="428"/>
      <c r="V127" s="429"/>
      <c r="W127" s="430"/>
    </row>
    <row r="128" spans="1:25" s="242" customFormat="1" ht="24.6" customHeight="1">
      <c r="A128" s="241"/>
      <c r="B128" s="978" t="s">
        <v>190</v>
      </c>
      <c r="C128" s="979"/>
      <c r="D128" s="979"/>
      <c r="E128" s="979"/>
      <c r="F128" s="980"/>
      <c r="G128" s="235"/>
      <c r="H128" s="233" t="s">
        <v>282</v>
      </c>
      <c r="J128" s="243"/>
      <c r="K128" s="243"/>
      <c r="L128" s="243"/>
      <c r="M128" s="247"/>
      <c r="N128" s="235"/>
      <c r="O128" s="981" t="s">
        <v>283</v>
      </c>
      <c r="P128" s="982"/>
      <c r="Q128" s="982"/>
      <c r="R128" s="982"/>
      <c r="S128" s="982"/>
      <c r="T128" s="982"/>
      <c r="V128" s="244"/>
      <c r="W128" s="437"/>
    </row>
    <row r="129" spans="1:34" s="242" customFormat="1" ht="24.6" customHeight="1">
      <c r="A129" s="241"/>
      <c r="B129" s="983" t="s">
        <v>192</v>
      </c>
      <c r="C129" s="927"/>
      <c r="D129" s="927"/>
      <c r="E129" s="927"/>
      <c r="F129" s="928"/>
      <c r="G129" s="923"/>
      <c r="H129" s="924"/>
      <c r="I129" s="924"/>
      <c r="J129" s="925"/>
      <c r="K129" s="926" t="s">
        <v>193</v>
      </c>
      <c r="L129" s="927"/>
      <c r="M129" s="927"/>
      <c r="N129" s="927"/>
      <c r="O129" s="927"/>
      <c r="P129" s="928"/>
      <c r="Q129" s="923"/>
      <c r="R129" s="924"/>
      <c r="S129" s="924"/>
      <c r="T129" s="924"/>
      <c r="U129" s="924"/>
      <c r="V129" s="929"/>
      <c r="W129" s="245"/>
      <c r="AC129" s="240"/>
      <c r="AD129" s="240"/>
      <c r="AE129" s="240"/>
      <c r="AF129" s="240"/>
      <c r="AG129" s="240"/>
      <c r="AH129" s="240"/>
    </row>
    <row r="130" spans="1:34" s="242" customFormat="1" ht="57" customHeight="1" thickBot="1">
      <c r="A130" s="241"/>
      <c r="B130" s="246"/>
      <c r="C130" s="966" t="s">
        <v>284</v>
      </c>
      <c r="D130" s="966"/>
      <c r="E130" s="966"/>
      <c r="F130" s="966"/>
      <c r="G130" s="966"/>
      <c r="H130" s="966"/>
      <c r="I130" s="966"/>
      <c r="J130" s="966"/>
      <c r="K130" s="431"/>
      <c r="L130" s="431"/>
      <c r="M130" s="431"/>
      <c r="N130" s="431"/>
      <c r="O130" s="431"/>
      <c r="P130" s="431"/>
      <c r="Q130" s="431"/>
      <c r="R130" s="431"/>
      <c r="S130" s="431"/>
      <c r="T130" s="431"/>
      <c r="U130" s="431"/>
      <c r="V130" s="432"/>
      <c r="W130" s="243"/>
    </row>
    <row r="131" spans="1:34" s="242" customFormat="1" ht="20.100000000000001" customHeight="1">
      <c r="A131" s="241"/>
      <c r="B131" s="232" t="s">
        <v>194</v>
      </c>
      <c r="C131" s="232"/>
      <c r="D131" s="232"/>
      <c r="E131" s="232"/>
      <c r="F131" s="232"/>
      <c r="H131" s="433"/>
      <c r="I131" s="229"/>
      <c r="J131" s="229"/>
      <c r="K131" s="229"/>
      <c r="L131" s="229"/>
      <c r="M131" s="229"/>
      <c r="N131" s="229"/>
      <c r="O131" s="434"/>
      <c r="P131" s="229"/>
      <c r="Q131" s="229"/>
      <c r="R131" s="229"/>
      <c r="S131" s="229"/>
      <c r="T131" s="229"/>
      <c r="U131" s="229"/>
      <c r="V131" s="229"/>
      <c r="W131" s="245"/>
    </row>
    <row r="132" spans="1:34" s="242" customFormat="1" ht="68.25" customHeight="1">
      <c r="A132" s="241"/>
      <c r="B132" s="967"/>
      <c r="C132" s="968"/>
      <c r="D132" s="968"/>
      <c r="E132" s="968"/>
      <c r="F132" s="968"/>
      <c r="G132" s="968"/>
      <c r="H132" s="968"/>
      <c r="I132" s="968"/>
      <c r="J132" s="968"/>
      <c r="K132" s="968"/>
      <c r="L132" s="968"/>
      <c r="M132" s="968"/>
      <c r="N132" s="968"/>
      <c r="O132" s="968"/>
      <c r="P132" s="968"/>
      <c r="Q132" s="968"/>
      <c r="R132" s="968"/>
      <c r="S132" s="968"/>
      <c r="T132" s="968"/>
      <c r="U132" s="968"/>
      <c r="V132" s="969"/>
      <c r="W132" s="245"/>
    </row>
    <row r="133" spans="1:34" s="202" customFormat="1" ht="9" customHeight="1">
      <c r="A133" s="196"/>
      <c r="B133" s="173"/>
      <c r="C133" s="173"/>
      <c r="D133" s="173"/>
      <c r="E133" s="173"/>
      <c r="F133" s="173"/>
      <c r="G133" s="173"/>
      <c r="H133" s="173"/>
      <c r="I133" s="321"/>
      <c r="J133" s="208"/>
      <c r="K133" s="208"/>
      <c r="L133" s="208"/>
      <c r="M133" s="208"/>
      <c r="N133" s="208"/>
      <c r="O133" s="173"/>
      <c r="P133" s="173"/>
      <c r="Q133" s="173"/>
      <c r="R133" s="173"/>
      <c r="S133" s="173"/>
      <c r="T133" s="173"/>
      <c r="U133" s="173"/>
      <c r="V133" s="173"/>
      <c r="W133" s="435"/>
    </row>
    <row r="134" spans="1:34" s="202" customFormat="1" ht="9" customHeight="1">
      <c r="A134" s="196"/>
      <c r="B134" s="173"/>
      <c r="C134" s="173"/>
      <c r="D134" s="173"/>
      <c r="E134" s="173"/>
      <c r="F134" s="173"/>
      <c r="G134" s="173"/>
      <c r="H134" s="173"/>
      <c r="I134" s="321"/>
      <c r="J134" s="208"/>
      <c r="K134" s="208"/>
      <c r="L134" s="208"/>
      <c r="M134" s="208"/>
      <c r="N134" s="208"/>
      <c r="O134" s="173"/>
      <c r="P134" s="173"/>
      <c r="Q134" s="173"/>
      <c r="R134" s="173"/>
      <c r="S134" s="173"/>
      <c r="T134" s="173"/>
      <c r="U134" s="173"/>
      <c r="V134" s="173"/>
      <c r="W134" s="435"/>
    </row>
    <row r="135" spans="1:34" s="202" customFormat="1" ht="9" customHeight="1">
      <c r="A135" s="196"/>
      <c r="B135" s="173"/>
      <c r="C135" s="173"/>
      <c r="D135" s="173"/>
      <c r="E135" s="173"/>
      <c r="F135" s="173"/>
      <c r="G135" s="173"/>
      <c r="H135" s="173"/>
      <c r="I135" s="321"/>
      <c r="J135" s="208"/>
      <c r="K135" s="208"/>
      <c r="L135" s="208"/>
      <c r="M135" s="208"/>
      <c r="N135" s="208"/>
      <c r="O135" s="173"/>
      <c r="P135" s="173"/>
      <c r="Q135" s="173"/>
      <c r="R135" s="173"/>
      <c r="S135" s="173"/>
      <c r="T135" s="173"/>
      <c r="U135" s="173"/>
      <c r="V135" s="173"/>
      <c r="W135" s="435"/>
    </row>
    <row r="136" spans="1:34" s="202" customFormat="1" ht="9" customHeight="1">
      <c r="A136" s="196"/>
      <c r="B136" s="173"/>
      <c r="C136" s="173"/>
      <c r="D136" s="173"/>
      <c r="E136" s="173"/>
      <c r="F136" s="173"/>
      <c r="G136" s="173"/>
      <c r="H136" s="173"/>
      <c r="I136" s="321"/>
      <c r="J136" s="208"/>
      <c r="K136" s="208"/>
      <c r="L136" s="208"/>
      <c r="M136" s="208"/>
      <c r="N136" s="208"/>
      <c r="O136" s="173"/>
      <c r="P136" s="173"/>
      <c r="Q136" s="173"/>
      <c r="R136" s="173"/>
      <c r="S136" s="173"/>
      <c r="T136" s="173"/>
      <c r="U136" s="173"/>
      <c r="V136" s="173"/>
      <c r="W136" s="435"/>
    </row>
    <row r="137" spans="1:34" s="1" customFormat="1" ht="27.75" customHeight="1">
      <c r="C137" s="61" t="s">
        <v>44</v>
      </c>
      <c r="D137" s="51"/>
      <c r="E137" s="51"/>
      <c r="F137" s="51"/>
      <c r="G137" s="51"/>
      <c r="H137" s="51"/>
      <c r="I137" s="51"/>
      <c r="J137" s="51"/>
      <c r="K137" s="51"/>
      <c r="L137" s="51"/>
      <c r="M137" s="51"/>
      <c r="N137" s="51"/>
      <c r="O137" s="51"/>
      <c r="P137" s="51"/>
      <c r="Q137" s="51"/>
      <c r="R137" s="51"/>
      <c r="S137" s="51"/>
      <c r="W137" s="404"/>
    </row>
    <row r="138" spans="1:34" s="1" customFormat="1" ht="21" customHeight="1">
      <c r="C138" s="930" t="s">
        <v>5</v>
      </c>
      <c r="D138" s="931"/>
      <c r="E138" s="931"/>
      <c r="F138" s="930" t="s">
        <v>46</v>
      </c>
      <c r="G138" s="934"/>
      <c r="H138" s="861" t="s">
        <v>8</v>
      </c>
      <c r="I138" s="862"/>
      <c r="J138" s="862"/>
      <c r="K138" s="862"/>
      <c r="L138" s="859"/>
      <c r="M138" s="860"/>
      <c r="N138" s="858" t="s">
        <v>11</v>
      </c>
      <c r="O138" s="859"/>
      <c r="P138" s="859"/>
      <c r="Q138" s="859"/>
      <c r="R138" s="859"/>
      <c r="S138" s="860"/>
      <c r="T138" s="936" t="s">
        <v>39</v>
      </c>
      <c r="U138" s="937"/>
      <c r="W138" s="404"/>
    </row>
    <row r="139" spans="1:34" s="1" customFormat="1" ht="55.5" customHeight="1">
      <c r="C139" s="932"/>
      <c r="D139" s="933"/>
      <c r="E139" s="933"/>
      <c r="F139" s="932"/>
      <c r="G139" s="935"/>
      <c r="H139" s="44"/>
      <c r="I139" s="45"/>
      <c r="J139" s="863" t="s">
        <v>40</v>
      </c>
      <c r="K139" s="864"/>
      <c r="L139" s="865"/>
      <c r="M139" s="866"/>
      <c r="N139" s="62"/>
      <c r="O139" s="63"/>
      <c r="P139" s="938" t="s">
        <v>25</v>
      </c>
      <c r="Q139" s="939"/>
      <c r="R139" s="939"/>
      <c r="S139" s="939"/>
      <c r="T139" s="64"/>
      <c r="U139" s="65" t="s">
        <v>38</v>
      </c>
      <c r="W139" s="404"/>
    </row>
    <row r="140" spans="1:34" s="1" customFormat="1" ht="36" customHeight="1">
      <c r="C140" s="854" t="s">
        <v>4</v>
      </c>
      <c r="D140" s="883"/>
      <c r="E140" s="919"/>
      <c r="F140" s="905"/>
      <c r="G140" s="906"/>
      <c r="H140" s="886"/>
      <c r="I140" s="907"/>
      <c r="J140" s="888"/>
      <c r="K140" s="889"/>
      <c r="L140" s="852"/>
      <c r="M140" s="890"/>
      <c r="N140" s="891"/>
      <c r="O140" s="908"/>
      <c r="P140" s="909"/>
      <c r="Q140" s="910"/>
      <c r="R140" s="910"/>
      <c r="S140" s="910"/>
      <c r="T140" s="46"/>
      <c r="U140" s="47"/>
      <c r="W140" s="404"/>
    </row>
    <row r="141" spans="1:34" s="1" customFormat="1" ht="36" customHeight="1">
      <c r="C141" s="855"/>
      <c r="D141" s="883"/>
      <c r="E141" s="883"/>
      <c r="F141" s="911"/>
      <c r="G141" s="912"/>
      <c r="H141" s="913"/>
      <c r="I141" s="914"/>
      <c r="J141" s="888"/>
      <c r="K141" s="889"/>
      <c r="L141" s="852"/>
      <c r="M141" s="890"/>
      <c r="N141" s="915"/>
      <c r="O141" s="916"/>
      <c r="P141" s="917"/>
      <c r="Q141" s="918"/>
      <c r="R141" s="918"/>
      <c r="S141" s="918"/>
      <c r="T141" s="21"/>
      <c r="U141" s="22"/>
      <c r="W141" s="404"/>
    </row>
    <row r="142" spans="1:34" s="1" customFormat="1" ht="36" customHeight="1">
      <c r="C142" s="855"/>
      <c r="D142" s="883"/>
      <c r="E142" s="883"/>
      <c r="F142" s="884"/>
      <c r="G142" s="885"/>
      <c r="H142" s="886"/>
      <c r="I142" s="887"/>
      <c r="J142" s="888"/>
      <c r="K142" s="889"/>
      <c r="L142" s="852"/>
      <c r="M142" s="890"/>
      <c r="N142" s="891"/>
      <c r="O142" s="892"/>
      <c r="P142" s="893"/>
      <c r="Q142" s="894"/>
      <c r="R142" s="894"/>
      <c r="S142" s="895"/>
      <c r="T142" s="46"/>
      <c r="U142" s="47"/>
      <c r="W142" s="404"/>
    </row>
    <row r="143" spans="1:34" s="1" customFormat="1" ht="36" customHeight="1">
      <c r="C143" s="855"/>
      <c r="D143" s="883"/>
      <c r="E143" s="883"/>
      <c r="F143" s="896"/>
      <c r="G143" s="897"/>
      <c r="H143" s="898"/>
      <c r="I143" s="899"/>
      <c r="J143" s="888"/>
      <c r="K143" s="889"/>
      <c r="L143" s="852"/>
      <c r="M143" s="890"/>
      <c r="N143" s="900"/>
      <c r="O143" s="901"/>
      <c r="P143" s="902"/>
      <c r="Q143" s="903"/>
      <c r="R143" s="903"/>
      <c r="S143" s="904"/>
      <c r="T143" s="48"/>
      <c r="U143" s="49"/>
      <c r="W143" s="404"/>
    </row>
    <row r="144" spans="1:34" s="1" customFormat="1" ht="36" customHeight="1">
      <c r="C144" s="856"/>
      <c r="D144" s="883"/>
      <c r="E144" s="883"/>
      <c r="F144" s="905"/>
      <c r="G144" s="906"/>
      <c r="H144" s="886"/>
      <c r="I144" s="907"/>
      <c r="J144" s="888"/>
      <c r="K144" s="889"/>
      <c r="L144" s="852"/>
      <c r="M144" s="890"/>
      <c r="N144" s="891"/>
      <c r="O144" s="908"/>
      <c r="P144" s="909"/>
      <c r="Q144" s="910"/>
      <c r="R144" s="910"/>
      <c r="S144" s="910"/>
      <c r="T144" s="46"/>
      <c r="U144" s="47"/>
      <c r="W144" s="404"/>
    </row>
    <row r="145" spans="3:23" s="1" customFormat="1" ht="36" customHeight="1">
      <c r="C145" s="856"/>
      <c r="D145" s="883"/>
      <c r="E145" s="883"/>
      <c r="F145" s="911"/>
      <c r="G145" s="912"/>
      <c r="H145" s="913"/>
      <c r="I145" s="914"/>
      <c r="J145" s="888"/>
      <c r="K145" s="889"/>
      <c r="L145" s="852"/>
      <c r="M145" s="890"/>
      <c r="N145" s="915"/>
      <c r="O145" s="916"/>
      <c r="P145" s="917"/>
      <c r="Q145" s="918"/>
      <c r="R145" s="918"/>
      <c r="S145" s="918"/>
      <c r="T145" s="21"/>
      <c r="U145" s="22"/>
      <c r="W145" s="404"/>
    </row>
    <row r="146" spans="3:23" s="1" customFormat="1" ht="36" customHeight="1">
      <c r="C146" s="856"/>
      <c r="D146" s="883"/>
      <c r="E146" s="883"/>
      <c r="F146" s="884"/>
      <c r="G146" s="885"/>
      <c r="H146" s="886"/>
      <c r="I146" s="887"/>
      <c r="J146" s="888"/>
      <c r="K146" s="889"/>
      <c r="L146" s="852"/>
      <c r="M146" s="890"/>
      <c r="N146" s="891"/>
      <c r="O146" s="892"/>
      <c r="P146" s="893"/>
      <c r="Q146" s="894"/>
      <c r="R146" s="894"/>
      <c r="S146" s="895"/>
      <c r="T146" s="46"/>
      <c r="U146" s="47"/>
      <c r="W146" s="404"/>
    </row>
    <row r="147" spans="3:23" s="1" customFormat="1" ht="36" customHeight="1">
      <c r="C147" s="856"/>
      <c r="D147" s="883"/>
      <c r="E147" s="883"/>
      <c r="F147" s="896"/>
      <c r="G147" s="897"/>
      <c r="H147" s="898"/>
      <c r="I147" s="899"/>
      <c r="J147" s="888"/>
      <c r="K147" s="889"/>
      <c r="L147" s="852"/>
      <c r="M147" s="890"/>
      <c r="N147" s="900"/>
      <c r="O147" s="901"/>
      <c r="P147" s="902"/>
      <c r="Q147" s="903"/>
      <c r="R147" s="903"/>
      <c r="S147" s="904"/>
      <c r="T147" s="48"/>
      <c r="U147" s="49"/>
      <c r="W147" s="404"/>
    </row>
    <row r="148" spans="3:23" s="1" customFormat="1" ht="36" customHeight="1">
      <c r="C148" s="856"/>
      <c r="D148" s="883"/>
      <c r="E148" s="883"/>
      <c r="F148" s="905"/>
      <c r="G148" s="906"/>
      <c r="H148" s="886"/>
      <c r="I148" s="907"/>
      <c r="J148" s="888"/>
      <c r="K148" s="889"/>
      <c r="L148" s="852"/>
      <c r="M148" s="890"/>
      <c r="N148" s="891"/>
      <c r="O148" s="908"/>
      <c r="P148" s="909"/>
      <c r="Q148" s="910"/>
      <c r="R148" s="910"/>
      <c r="S148" s="910"/>
      <c r="T148" s="46"/>
      <c r="U148" s="47"/>
      <c r="W148" s="404"/>
    </row>
    <row r="149" spans="3:23" s="1" customFormat="1" ht="36" customHeight="1">
      <c r="C149" s="856"/>
      <c r="D149" s="883"/>
      <c r="E149" s="883"/>
      <c r="F149" s="911"/>
      <c r="G149" s="912"/>
      <c r="H149" s="913"/>
      <c r="I149" s="914"/>
      <c r="J149" s="888"/>
      <c r="K149" s="889"/>
      <c r="L149" s="852"/>
      <c r="M149" s="890"/>
      <c r="N149" s="915"/>
      <c r="O149" s="916"/>
      <c r="P149" s="917"/>
      <c r="Q149" s="918"/>
      <c r="R149" s="918"/>
      <c r="S149" s="918"/>
      <c r="T149" s="21"/>
      <c r="U149" s="22"/>
      <c r="W149" s="404"/>
    </row>
    <row r="150" spans="3:23" s="1" customFormat="1" ht="36" customHeight="1">
      <c r="C150" s="856"/>
      <c r="D150" s="883"/>
      <c r="E150" s="883"/>
      <c r="F150" s="884"/>
      <c r="G150" s="885"/>
      <c r="H150" s="886"/>
      <c r="I150" s="887"/>
      <c r="J150" s="888"/>
      <c r="K150" s="889"/>
      <c r="L150" s="852"/>
      <c r="M150" s="890"/>
      <c r="N150" s="891"/>
      <c r="O150" s="892"/>
      <c r="P150" s="893"/>
      <c r="Q150" s="894"/>
      <c r="R150" s="894"/>
      <c r="S150" s="895"/>
      <c r="T150" s="46"/>
      <c r="U150" s="47"/>
      <c r="W150" s="404"/>
    </row>
    <row r="151" spans="3:23" s="1" customFormat="1" ht="36" customHeight="1">
      <c r="C151" s="856"/>
      <c r="D151" s="883"/>
      <c r="E151" s="883"/>
      <c r="F151" s="896"/>
      <c r="G151" s="897"/>
      <c r="H151" s="898"/>
      <c r="I151" s="899"/>
      <c r="J151" s="888"/>
      <c r="K151" s="889"/>
      <c r="L151" s="852"/>
      <c r="M151" s="890"/>
      <c r="N151" s="900"/>
      <c r="O151" s="901"/>
      <c r="P151" s="902"/>
      <c r="Q151" s="903"/>
      <c r="R151" s="903"/>
      <c r="S151" s="904"/>
      <c r="T151" s="48"/>
      <c r="U151" s="49"/>
      <c r="W151" s="404"/>
    </row>
    <row r="152" spans="3:23" s="1" customFormat="1" ht="36" customHeight="1">
      <c r="C152" s="856"/>
      <c r="D152" s="883"/>
      <c r="E152" s="883"/>
      <c r="F152" s="905"/>
      <c r="G152" s="906"/>
      <c r="H152" s="886"/>
      <c r="I152" s="907"/>
      <c r="J152" s="888"/>
      <c r="K152" s="889"/>
      <c r="L152" s="852"/>
      <c r="M152" s="890"/>
      <c r="N152" s="891"/>
      <c r="O152" s="908"/>
      <c r="P152" s="909"/>
      <c r="Q152" s="910"/>
      <c r="R152" s="910"/>
      <c r="S152" s="910"/>
      <c r="T152" s="46"/>
      <c r="U152" s="47"/>
      <c r="W152" s="404"/>
    </row>
    <row r="153" spans="3:23" s="1" customFormat="1" ht="36" customHeight="1">
      <c r="C153" s="856"/>
      <c r="D153" s="883"/>
      <c r="E153" s="883"/>
      <c r="F153" s="911"/>
      <c r="G153" s="912"/>
      <c r="H153" s="913"/>
      <c r="I153" s="914"/>
      <c r="J153" s="888"/>
      <c r="K153" s="889"/>
      <c r="L153" s="852"/>
      <c r="M153" s="890"/>
      <c r="N153" s="915"/>
      <c r="O153" s="916"/>
      <c r="P153" s="917"/>
      <c r="Q153" s="918"/>
      <c r="R153" s="918"/>
      <c r="S153" s="918"/>
      <c r="T153" s="21"/>
      <c r="U153" s="22"/>
      <c r="W153" s="404"/>
    </row>
    <row r="154" spans="3:23" s="1" customFormat="1" ht="36" customHeight="1">
      <c r="C154" s="856"/>
      <c r="D154" s="883"/>
      <c r="E154" s="883"/>
      <c r="F154" s="884"/>
      <c r="G154" s="885"/>
      <c r="H154" s="886"/>
      <c r="I154" s="887"/>
      <c r="J154" s="888"/>
      <c r="K154" s="889"/>
      <c r="L154" s="852"/>
      <c r="M154" s="890"/>
      <c r="N154" s="891"/>
      <c r="O154" s="892"/>
      <c r="P154" s="893"/>
      <c r="Q154" s="894"/>
      <c r="R154" s="894"/>
      <c r="S154" s="895"/>
      <c r="T154" s="46"/>
      <c r="U154" s="47"/>
      <c r="W154" s="404"/>
    </row>
    <row r="155" spans="3:23" s="1" customFormat="1" ht="36" customHeight="1">
      <c r="C155" s="856"/>
      <c r="D155" s="883"/>
      <c r="E155" s="883"/>
      <c r="F155" s="896"/>
      <c r="G155" s="897"/>
      <c r="H155" s="898"/>
      <c r="I155" s="899"/>
      <c r="J155" s="888"/>
      <c r="K155" s="889"/>
      <c r="L155" s="852"/>
      <c r="M155" s="890"/>
      <c r="N155" s="900"/>
      <c r="O155" s="901"/>
      <c r="P155" s="902"/>
      <c r="Q155" s="903"/>
      <c r="R155" s="903"/>
      <c r="S155" s="904"/>
      <c r="T155" s="48"/>
      <c r="U155" s="49"/>
      <c r="W155" s="404"/>
    </row>
    <row r="156" spans="3:23" s="1" customFormat="1" ht="36" customHeight="1">
      <c r="C156" s="856"/>
      <c r="D156" s="883"/>
      <c r="E156" s="883"/>
      <c r="F156" s="905"/>
      <c r="G156" s="906"/>
      <c r="H156" s="886"/>
      <c r="I156" s="907"/>
      <c r="J156" s="888"/>
      <c r="K156" s="889"/>
      <c r="L156" s="852"/>
      <c r="M156" s="890"/>
      <c r="N156" s="891"/>
      <c r="O156" s="908"/>
      <c r="P156" s="909"/>
      <c r="Q156" s="910"/>
      <c r="R156" s="910"/>
      <c r="S156" s="910"/>
      <c r="T156" s="46"/>
      <c r="U156" s="47"/>
      <c r="W156" s="404"/>
    </row>
    <row r="157" spans="3:23" s="1" customFormat="1" ht="36" customHeight="1">
      <c r="C157" s="856"/>
      <c r="D157" s="883"/>
      <c r="E157" s="883"/>
      <c r="F157" s="911"/>
      <c r="G157" s="912"/>
      <c r="H157" s="913"/>
      <c r="I157" s="914"/>
      <c r="J157" s="888"/>
      <c r="K157" s="889"/>
      <c r="L157" s="852"/>
      <c r="M157" s="890"/>
      <c r="N157" s="915"/>
      <c r="O157" s="916"/>
      <c r="P157" s="917"/>
      <c r="Q157" s="918"/>
      <c r="R157" s="918"/>
      <c r="S157" s="918"/>
      <c r="T157" s="21"/>
      <c r="U157" s="22"/>
      <c r="W157" s="404"/>
    </row>
    <row r="158" spans="3:23" s="1" customFormat="1" ht="36" customHeight="1">
      <c r="C158" s="856"/>
      <c r="D158" s="883"/>
      <c r="E158" s="883"/>
      <c r="F158" s="884"/>
      <c r="G158" s="885"/>
      <c r="H158" s="886"/>
      <c r="I158" s="887"/>
      <c r="J158" s="888"/>
      <c r="K158" s="889"/>
      <c r="L158" s="852"/>
      <c r="M158" s="890"/>
      <c r="N158" s="891"/>
      <c r="O158" s="892"/>
      <c r="P158" s="893"/>
      <c r="Q158" s="894"/>
      <c r="R158" s="894"/>
      <c r="S158" s="895"/>
      <c r="T158" s="46"/>
      <c r="U158" s="47"/>
      <c r="W158" s="404"/>
    </row>
    <row r="159" spans="3:23" s="1" customFormat="1" ht="36" customHeight="1">
      <c r="C159" s="856"/>
      <c r="D159" s="883"/>
      <c r="E159" s="883"/>
      <c r="F159" s="896"/>
      <c r="G159" s="897"/>
      <c r="H159" s="898"/>
      <c r="I159" s="899"/>
      <c r="J159" s="888"/>
      <c r="K159" s="889"/>
      <c r="L159" s="852"/>
      <c r="M159" s="890"/>
      <c r="N159" s="900"/>
      <c r="O159" s="901"/>
      <c r="P159" s="902"/>
      <c r="Q159" s="903"/>
      <c r="R159" s="903"/>
      <c r="S159" s="904"/>
      <c r="T159" s="48"/>
      <c r="U159" s="49"/>
      <c r="W159" s="404"/>
    </row>
    <row r="160" spans="3:23" s="1" customFormat="1" ht="36" customHeight="1">
      <c r="C160" s="856"/>
      <c r="D160" s="883"/>
      <c r="E160" s="883"/>
      <c r="F160" s="905"/>
      <c r="G160" s="906"/>
      <c r="H160" s="886"/>
      <c r="I160" s="907"/>
      <c r="J160" s="888"/>
      <c r="K160" s="889"/>
      <c r="L160" s="852"/>
      <c r="M160" s="890"/>
      <c r="N160" s="891"/>
      <c r="O160" s="908"/>
      <c r="P160" s="909"/>
      <c r="Q160" s="910"/>
      <c r="R160" s="910"/>
      <c r="S160" s="910"/>
      <c r="T160" s="46"/>
      <c r="U160" s="47"/>
      <c r="W160" s="404"/>
    </row>
    <row r="161" spans="3:23" s="1" customFormat="1" ht="36" customHeight="1">
      <c r="C161" s="856"/>
      <c r="D161" s="883"/>
      <c r="E161" s="883"/>
      <c r="F161" s="911"/>
      <c r="G161" s="912"/>
      <c r="H161" s="913"/>
      <c r="I161" s="914"/>
      <c r="J161" s="888"/>
      <c r="K161" s="889"/>
      <c r="L161" s="852"/>
      <c r="M161" s="890"/>
      <c r="N161" s="915"/>
      <c r="O161" s="916"/>
      <c r="P161" s="917"/>
      <c r="Q161" s="918"/>
      <c r="R161" s="918"/>
      <c r="S161" s="918"/>
      <c r="T161" s="21"/>
      <c r="U161" s="22"/>
      <c r="W161" s="404"/>
    </row>
    <row r="162" spans="3:23" s="1" customFormat="1" ht="36" customHeight="1">
      <c r="C162" s="856"/>
      <c r="D162" s="883"/>
      <c r="E162" s="883"/>
      <c r="F162" s="884"/>
      <c r="G162" s="885"/>
      <c r="H162" s="886"/>
      <c r="I162" s="887"/>
      <c r="J162" s="888"/>
      <c r="K162" s="889"/>
      <c r="L162" s="852"/>
      <c r="M162" s="890"/>
      <c r="N162" s="891"/>
      <c r="O162" s="892"/>
      <c r="P162" s="893"/>
      <c r="Q162" s="894"/>
      <c r="R162" s="894"/>
      <c r="S162" s="895"/>
      <c r="T162" s="46"/>
      <c r="U162" s="47"/>
      <c r="W162" s="404"/>
    </row>
    <row r="163" spans="3:23" s="1" customFormat="1" ht="36" customHeight="1">
      <c r="C163" s="856"/>
      <c r="D163" s="883"/>
      <c r="E163" s="883"/>
      <c r="F163" s="896"/>
      <c r="G163" s="897"/>
      <c r="H163" s="898"/>
      <c r="I163" s="899"/>
      <c r="J163" s="888"/>
      <c r="K163" s="889"/>
      <c r="L163" s="852"/>
      <c r="M163" s="890"/>
      <c r="N163" s="900"/>
      <c r="O163" s="901"/>
      <c r="P163" s="902"/>
      <c r="Q163" s="903"/>
      <c r="R163" s="903"/>
      <c r="S163" s="904"/>
      <c r="T163" s="48"/>
      <c r="U163" s="49"/>
      <c r="W163" s="404"/>
    </row>
    <row r="164" spans="3:23" s="1" customFormat="1" ht="36" customHeight="1">
      <c r="C164" s="856"/>
      <c r="D164" s="883"/>
      <c r="E164" s="883"/>
      <c r="F164" s="905"/>
      <c r="G164" s="906"/>
      <c r="H164" s="886"/>
      <c r="I164" s="907"/>
      <c r="J164" s="888"/>
      <c r="K164" s="889"/>
      <c r="L164" s="852"/>
      <c r="M164" s="890"/>
      <c r="N164" s="891"/>
      <c r="O164" s="908"/>
      <c r="P164" s="909"/>
      <c r="Q164" s="910"/>
      <c r="R164" s="910"/>
      <c r="S164" s="910"/>
      <c r="T164" s="46"/>
      <c r="U164" s="47"/>
      <c r="W164" s="404"/>
    </row>
    <row r="165" spans="3:23" s="1" customFormat="1" ht="36" customHeight="1">
      <c r="C165" s="856"/>
      <c r="D165" s="883"/>
      <c r="E165" s="883"/>
      <c r="F165" s="911"/>
      <c r="G165" s="912"/>
      <c r="H165" s="913"/>
      <c r="I165" s="914"/>
      <c r="J165" s="888"/>
      <c r="K165" s="889"/>
      <c r="L165" s="852"/>
      <c r="M165" s="890"/>
      <c r="N165" s="915"/>
      <c r="O165" s="916"/>
      <c r="P165" s="917"/>
      <c r="Q165" s="918"/>
      <c r="R165" s="918"/>
      <c r="S165" s="918"/>
      <c r="T165" s="21"/>
      <c r="U165" s="22"/>
      <c r="W165" s="404"/>
    </row>
    <row r="166" spans="3:23" s="1" customFormat="1" ht="36" customHeight="1">
      <c r="C166" s="856"/>
      <c r="D166" s="883"/>
      <c r="E166" s="883"/>
      <c r="F166" s="884"/>
      <c r="G166" s="885"/>
      <c r="H166" s="886"/>
      <c r="I166" s="887"/>
      <c r="J166" s="888"/>
      <c r="K166" s="889"/>
      <c r="L166" s="852"/>
      <c r="M166" s="890"/>
      <c r="N166" s="891"/>
      <c r="O166" s="892"/>
      <c r="P166" s="893"/>
      <c r="Q166" s="894"/>
      <c r="R166" s="894"/>
      <c r="S166" s="895"/>
      <c r="T166" s="46"/>
      <c r="U166" s="47"/>
      <c r="W166" s="404"/>
    </row>
    <row r="167" spans="3:23" s="1" customFormat="1" ht="36" customHeight="1">
      <c r="C167" s="856"/>
      <c r="D167" s="883"/>
      <c r="E167" s="883"/>
      <c r="F167" s="896"/>
      <c r="G167" s="897"/>
      <c r="H167" s="898"/>
      <c r="I167" s="899"/>
      <c r="J167" s="888"/>
      <c r="K167" s="889"/>
      <c r="L167" s="852"/>
      <c r="M167" s="890"/>
      <c r="N167" s="900"/>
      <c r="O167" s="901"/>
      <c r="P167" s="902"/>
      <c r="Q167" s="903"/>
      <c r="R167" s="903"/>
      <c r="S167" s="904"/>
      <c r="T167" s="48"/>
      <c r="U167" s="49"/>
      <c r="W167" s="404"/>
    </row>
    <row r="168" spans="3:23" s="1" customFormat="1" ht="36" customHeight="1">
      <c r="C168" s="856"/>
      <c r="D168" s="883"/>
      <c r="E168" s="883"/>
      <c r="F168" s="905"/>
      <c r="G168" s="906"/>
      <c r="H168" s="886"/>
      <c r="I168" s="907"/>
      <c r="J168" s="888"/>
      <c r="K168" s="889"/>
      <c r="L168" s="852"/>
      <c r="M168" s="890"/>
      <c r="N168" s="891"/>
      <c r="O168" s="908"/>
      <c r="P168" s="909"/>
      <c r="Q168" s="910"/>
      <c r="R168" s="910"/>
      <c r="S168" s="910"/>
      <c r="T168" s="46"/>
      <c r="U168" s="47"/>
      <c r="W168" s="404"/>
    </row>
    <row r="169" spans="3:23" s="1" customFormat="1" ht="36" customHeight="1">
      <c r="C169" s="857"/>
      <c r="D169" s="883"/>
      <c r="E169" s="883"/>
      <c r="F169" s="884"/>
      <c r="G169" s="885"/>
      <c r="H169" s="886"/>
      <c r="I169" s="887"/>
      <c r="J169" s="888"/>
      <c r="K169" s="889"/>
      <c r="L169" s="852"/>
      <c r="M169" s="890"/>
      <c r="N169" s="891"/>
      <c r="O169" s="908"/>
      <c r="P169" s="909"/>
      <c r="Q169" s="910"/>
      <c r="R169" s="910"/>
      <c r="S169" s="910"/>
      <c r="T169" s="46"/>
      <c r="U169" s="47"/>
      <c r="W169" s="404"/>
    </row>
    <row r="170" spans="3:23">
      <c r="C170" s="70"/>
      <c r="D170" s="70"/>
      <c r="E170" s="70"/>
      <c r="F170" s="70"/>
      <c r="G170" s="70"/>
      <c r="H170" s="70"/>
      <c r="I170" s="70"/>
      <c r="J170" s="70"/>
      <c r="K170" s="70"/>
      <c r="L170" s="70"/>
      <c r="M170" s="70"/>
      <c r="N170" s="70"/>
      <c r="O170" s="70"/>
      <c r="P170" s="70"/>
      <c r="Q170" s="70"/>
      <c r="R170" s="70"/>
      <c r="S170" s="70"/>
    </row>
    <row r="171" spans="3:23">
      <c r="C171" s="70"/>
      <c r="D171" s="70"/>
      <c r="E171" s="70"/>
      <c r="F171" s="70"/>
      <c r="G171" s="70"/>
      <c r="H171" s="70"/>
      <c r="I171" s="70"/>
      <c r="J171" s="70"/>
      <c r="K171" s="70"/>
      <c r="L171" s="70"/>
      <c r="M171" s="70"/>
      <c r="N171" s="70"/>
      <c r="O171" s="70"/>
      <c r="P171" s="70"/>
      <c r="Q171" s="70"/>
      <c r="R171" s="70"/>
      <c r="S171" s="70"/>
    </row>
    <row r="172" spans="3:23" ht="19.5" customHeight="1">
      <c r="C172" s="70"/>
      <c r="D172" s="995" t="s">
        <v>47</v>
      </c>
      <c r="E172" s="995"/>
      <c r="F172" s="995"/>
      <c r="G172" s="995"/>
      <c r="H172" s="995"/>
      <c r="I172" s="995"/>
      <c r="J172" s="995"/>
      <c r="K172" s="995"/>
      <c r="L172" s="995"/>
      <c r="M172" s="995"/>
      <c r="N172" s="995"/>
      <c r="O172" s="995"/>
      <c r="P172" s="995"/>
      <c r="Q172" s="995"/>
      <c r="R172" s="995"/>
      <c r="S172" s="995"/>
    </row>
    <row r="173" spans="3:23" ht="19.5" customHeight="1">
      <c r="C173" s="70"/>
      <c r="D173" s="995"/>
      <c r="E173" s="995"/>
      <c r="F173" s="995"/>
      <c r="G173" s="995"/>
      <c r="H173" s="995"/>
      <c r="I173" s="995"/>
      <c r="J173" s="995"/>
      <c r="K173" s="995"/>
      <c r="L173" s="995"/>
      <c r="M173" s="995"/>
      <c r="N173" s="995"/>
      <c r="O173" s="995"/>
      <c r="P173" s="995"/>
      <c r="Q173" s="995"/>
      <c r="R173" s="995"/>
      <c r="S173" s="995"/>
    </row>
    <row r="174" spans="3:23">
      <c r="C174" s="70"/>
      <c r="D174" s="70"/>
      <c r="E174" s="70"/>
      <c r="F174" s="70"/>
      <c r="G174" s="70"/>
      <c r="H174" s="70"/>
      <c r="I174" s="70"/>
      <c r="J174" s="70"/>
      <c r="K174" s="70"/>
      <c r="L174" s="70"/>
      <c r="M174" s="70"/>
      <c r="N174" s="70"/>
      <c r="O174" s="70"/>
      <c r="P174" s="70"/>
      <c r="Q174" s="70"/>
      <c r="R174" s="70"/>
      <c r="S174" s="70"/>
    </row>
  </sheetData>
  <mergeCells count="507">
    <mergeCell ref="B123:C123"/>
    <mergeCell ref="D123:J123"/>
    <mergeCell ref="B124:C124"/>
    <mergeCell ref="D124:G124"/>
    <mergeCell ref="H124:I124"/>
    <mergeCell ref="B115:C122"/>
    <mergeCell ref="D115:G115"/>
    <mergeCell ref="H115:I115"/>
    <mergeCell ref="D116:G116"/>
    <mergeCell ref="H116:I116"/>
    <mergeCell ref="D117:G117"/>
    <mergeCell ref="H117:I117"/>
    <mergeCell ref="D118:G118"/>
    <mergeCell ref="H118:I118"/>
    <mergeCell ref="D119:G119"/>
    <mergeCell ref="H119:I119"/>
    <mergeCell ref="D120:G120"/>
    <mergeCell ref="H120:I120"/>
    <mergeCell ref="D121:G121"/>
    <mergeCell ref="H121:I121"/>
    <mergeCell ref="D122:G122"/>
    <mergeCell ref="H122:I122"/>
    <mergeCell ref="B110:C110"/>
    <mergeCell ref="D110:J110"/>
    <mergeCell ref="B111:C111"/>
    <mergeCell ref="D111:G111"/>
    <mergeCell ref="H111:I111"/>
    <mergeCell ref="B113:C114"/>
    <mergeCell ref="D113:I114"/>
    <mergeCell ref="J113:U113"/>
    <mergeCell ref="V113:V114"/>
    <mergeCell ref="V100:V101"/>
    <mergeCell ref="B102:C109"/>
    <mergeCell ref="D102:G102"/>
    <mergeCell ref="H102:I102"/>
    <mergeCell ref="D103:G103"/>
    <mergeCell ref="H103:I103"/>
    <mergeCell ref="D104:G104"/>
    <mergeCell ref="H104:I104"/>
    <mergeCell ref="D105:G105"/>
    <mergeCell ref="H105:I105"/>
    <mergeCell ref="D106:G106"/>
    <mergeCell ref="H106:I106"/>
    <mergeCell ref="D107:G107"/>
    <mergeCell ref="H107:I107"/>
    <mergeCell ref="D108:G108"/>
    <mergeCell ref="H108:I108"/>
    <mergeCell ref="D109:G109"/>
    <mergeCell ref="H109:I109"/>
    <mergeCell ref="P73:S73"/>
    <mergeCell ref="H73:I73"/>
    <mergeCell ref="N73:O73"/>
    <mergeCell ref="H72:I72"/>
    <mergeCell ref="H70:I70"/>
    <mergeCell ref="H71:I71"/>
    <mergeCell ref="B100:C101"/>
    <mergeCell ref="D100:I101"/>
    <mergeCell ref="J100:U100"/>
    <mergeCell ref="P69:S69"/>
    <mergeCell ref="N66:O66"/>
    <mergeCell ref="N67:O67"/>
    <mergeCell ref="N68:O68"/>
    <mergeCell ref="H69:I69"/>
    <mergeCell ref="P65:S65"/>
    <mergeCell ref="N65:O65"/>
    <mergeCell ref="F66:G66"/>
    <mergeCell ref="F67:G67"/>
    <mergeCell ref="F68:G68"/>
    <mergeCell ref="F69:G69"/>
    <mergeCell ref="H65:I65"/>
    <mergeCell ref="B126:V126"/>
    <mergeCell ref="C26:C39"/>
    <mergeCell ref="D26:E29"/>
    <mergeCell ref="D30:E32"/>
    <mergeCell ref="D33:E35"/>
    <mergeCell ref="P36:S36"/>
    <mergeCell ref="P37:S37"/>
    <mergeCell ref="N36:O36"/>
    <mergeCell ref="N37:O37"/>
    <mergeCell ref="N38:O38"/>
    <mergeCell ref="N39:O39"/>
    <mergeCell ref="P34:S34"/>
    <mergeCell ref="P39:S39"/>
    <mergeCell ref="P38:S38"/>
    <mergeCell ref="F38:G38"/>
    <mergeCell ref="F37:G37"/>
    <mergeCell ref="H36:I36"/>
    <mergeCell ref="F36:G36"/>
    <mergeCell ref="D36:E38"/>
    <mergeCell ref="D39:E39"/>
    <mergeCell ref="H39:I39"/>
    <mergeCell ref="F34:G34"/>
    <mergeCell ref="D70:E73"/>
    <mergeCell ref="P72:S72"/>
    <mergeCell ref="R12:S12"/>
    <mergeCell ref="F9:S9"/>
    <mergeCell ref="F18:S18"/>
    <mergeCell ref="T21:U21"/>
    <mergeCell ref="F26:G26"/>
    <mergeCell ref="F27:G27"/>
    <mergeCell ref="F29:G29"/>
    <mergeCell ref="F16:S16"/>
    <mergeCell ref="U26:U27"/>
    <mergeCell ref="P28:S28"/>
    <mergeCell ref="F28:G28"/>
    <mergeCell ref="P29:S29"/>
    <mergeCell ref="P24:S24"/>
    <mergeCell ref="N23:O23"/>
    <mergeCell ref="N24:O24"/>
    <mergeCell ref="N25:O25"/>
    <mergeCell ref="P25:S25"/>
    <mergeCell ref="T26:T27"/>
    <mergeCell ref="N28:O28"/>
    <mergeCell ref="H29:I29"/>
    <mergeCell ref="J27:M27"/>
    <mergeCell ref="J28:M28"/>
    <mergeCell ref="J29:M29"/>
    <mergeCell ref="P22:S22"/>
    <mergeCell ref="P35:S35"/>
    <mergeCell ref="F35:G35"/>
    <mergeCell ref="P33:S33"/>
    <mergeCell ref="C4:S5"/>
    <mergeCell ref="H7:K7"/>
    <mergeCell ref="R7:S7"/>
    <mergeCell ref="L12:N12"/>
    <mergeCell ref="F15:G15"/>
    <mergeCell ref="H15:K15"/>
    <mergeCell ref="O7:Q7"/>
    <mergeCell ref="O12:Q12"/>
    <mergeCell ref="D12:E14"/>
    <mergeCell ref="D15:E18"/>
    <mergeCell ref="C15:C18"/>
    <mergeCell ref="C7:C14"/>
    <mergeCell ref="L15:N15"/>
    <mergeCell ref="L7:N7"/>
    <mergeCell ref="F7:G7"/>
    <mergeCell ref="F12:G12"/>
    <mergeCell ref="H12:K12"/>
    <mergeCell ref="O15:Q15"/>
    <mergeCell ref="F17:S17"/>
    <mergeCell ref="D7:E11"/>
    <mergeCell ref="F11:S11"/>
    <mergeCell ref="P30:S30"/>
    <mergeCell ref="F30:G30"/>
    <mergeCell ref="P31:S31"/>
    <mergeCell ref="F31:G31"/>
    <mergeCell ref="P23:S23"/>
    <mergeCell ref="H30:I30"/>
    <mergeCell ref="H31:I31"/>
    <mergeCell ref="N30:O30"/>
    <mergeCell ref="N31:O31"/>
    <mergeCell ref="P26:S27"/>
    <mergeCell ref="N26:O26"/>
    <mergeCell ref="N29:O29"/>
    <mergeCell ref="J23:M23"/>
    <mergeCell ref="J24:M24"/>
    <mergeCell ref="J25:M25"/>
    <mergeCell ref="J26:M26"/>
    <mergeCell ref="C74:C78"/>
    <mergeCell ref="H74:I74"/>
    <mergeCell ref="N74:O74"/>
    <mergeCell ref="D74:E78"/>
    <mergeCell ref="F76:G76"/>
    <mergeCell ref="F77:G77"/>
    <mergeCell ref="F74:G74"/>
    <mergeCell ref="F75:G75"/>
    <mergeCell ref="F65:G65"/>
    <mergeCell ref="H76:I76"/>
    <mergeCell ref="N76:O76"/>
    <mergeCell ref="N77:O77"/>
    <mergeCell ref="H78:I78"/>
    <mergeCell ref="D64:E68"/>
    <mergeCell ref="F73:G73"/>
    <mergeCell ref="F71:G71"/>
    <mergeCell ref="F72:G72"/>
    <mergeCell ref="F70:G70"/>
    <mergeCell ref="P71:S71"/>
    <mergeCell ref="N70:O70"/>
    <mergeCell ref="N71:O71"/>
    <mergeCell ref="F64:G64"/>
    <mergeCell ref="P64:S64"/>
    <mergeCell ref="P68:S68"/>
    <mergeCell ref="N64:O64"/>
    <mergeCell ref="H64:I64"/>
    <mergeCell ref="R48:V48"/>
    <mergeCell ref="R53:V53"/>
    <mergeCell ref="P66:S66"/>
    <mergeCell ref="P67:S67"/>
    <mergeCell ref="R58:V58"/>
    <mergeCell ref="H68:I68"/>
    <mergeCell ref="H66:I66"/>
    <mergeCell ref="C55:X55"/>
    <mergeCell ref="D56:M56"/>
    <mergeCell ref="O56:W56"/>
    <mergeCell ref="D57:M57"/>
    <mergeCell ref="D58:M58"/>
    <mergeCell ref="C64:C73"/>
    <mergeCell ref="D69:E69"/>
    <mergeCell ref="T62:U62"/>
    <mergeCell ref="P70:S70"/>
    <mergeCell ref="C21:E22"/>
    <mergeCell ref="F21:G22"/>
    <mergeCell ref="C62:E63"/>
    <mergeCell ref="F62:G63"/>
    <mergeCell ref="C23:E24"/>
    <mergeCell ref="C25:E25"/>
    <mergeCell ref="F33:G33"/>
    <mergeCell ref="H32:I32"/>
    <mergeCell ref="H33:I33"/>
    <mergeCell ref="H34:I34"/>
    <mergeCell ref="H35:I35"/>
    <mergeCell ref="F39:G39"/>
    <mergeCell ref="H37:I37"/>
    <mergeCell ref="H38:I38"/>
    <mergeCell ref="H23:I23"/>
    <mergeCell ref="H24:I24"/>
    <mergeCell ref="H25:I25"/>
    <mergeCell ref="H26:I26"/>
    <mergeCell ref="H28:I28"/>
    <mergeCell ref="D59:M59"/>
    <mergeCell ref="F13:S13"/>
    <mergeCell ref="F14:S14"/>
    <mergeCell ref="N78:O78"/>
    <mergeCell ref="P78:S78"/>
    <mergeCell ref="F32:G32"/>
    <mergeCell ref="P32:S32"/>
    <mergeCell ref="F25:G25"/>
    <mergeCell ref="N32:O32"/>
    <mergeCell ref="N33:O33"/>
    <mergeCell ref="N34:O34"/>
    <mergeCell ref="N35:O35"/>
    <mergeCell ref="R15:S15"/>
    <mergeCell ref="N72:O72"/>
    <mergeCell ref="H67:I67"/>
    <mergeCell ref="H21:M21"/>
    <mergeCell ref="J22:M22"/>
    <mergeCell ref="N75:O75"/>
    <mergeCell ref="P75:S75"/>
    <mergeCell ref="P76:S76"/>
    <mergeCell ref="P77:S77"/>
    <mergeCell ref="H77:I77"/>
    <mergeCell ref="O44:X44"/>
    <mergeCell ref="R45:V45"/>
    <mergeCell ref="P63:S63"/>
    <mergeCell ref="F167:G167"/>
    <mergeCell ref="H167:I167"/>
    <mergeCell ref="N167:O167"/>
    <mergeCell ref="P167:S167"/>
    <mergeCell ref="J164:M164"/>
    <mergeCell ref="J165:M165"/>
    <mergeCell ref="J166:M166"/>
    <mergeCell ref="J167:M167"/>
    <mergeCell ref="J168:M168"/>
    <mergeCell ref="F165:G165"/>
    <mergeCell ref="H165:I165"/>
    <mergeCell ref="N165:O165"/>
    <mergeCell ref="P165:S165"/>
    <mergeCell ref="D172:S173"/>
    <mergeCell ref="F168:G168"/>
    <mergeCell ref="H168:I168"/>
    <mergeCell ref="N168:O168"/>
    <mergeCell ref="P168:S168"/>
    <mergeCell ref="F169:G169"/>
    <mergeCell ref="H169:I169"/>
    <mergeCell ref="N169:O169"/>
    <mergeCell ref="P169:S169"/>
    <mergeCell ref="D168:E168"/>
    <mergeCell ref="D169:E169"/>
    <mergeCell ref="J169:M169"/>
    <mergeCell ref="V87:V88"/>
    <mergeCell ref="B89:C96"/>
    <mergeCell ref="D89:G89"/>
    <mergeCell ref="D90:G90"/>
    <mergeCell ref="D91:G91"/>
    <mergeCell ref="D92:G92"/>
    <mergeCell ref="D93:G93"/>
    <mergeCell ref="D94:G94"/>
    <mergeCell ref="D95:G95"/>
    <mergeCell ref="D96:G96"/>
    <mergeCell ref="H92:I92"/>
    <mergeCell ref="H93:I93"/>
    <mergeCell ref="H94:I94"/>
    <mergeCell ref="H95:I95"/>
    <mergeCell ref="H96:I96"/>
    <mergeCell ref="H89:I89"/>
    <mergeCell ref="H90:I90"/>
    <mergeCell ref="H91:I91"/>
    <mergeCell ref="D167:E167"/>
    <mergeCell ref="J30:M30"/>
    <mergeCell ref="J31:M31"/>
    <mergeCell ref="J32:M32"/>
    <mergeCell ref="J33:M33"/>
    <mergeCell ref="J34:M34"/>
    <mergeCell ref="J35:M35"/>
    <mergeCell ref="J36:M36"/>
    <mergeCell ref="J37:M37"/>
    <mergeCell ref="J38:M38"/>
    <mergeCell ref="C130:J130"/>
    <mergeCell ref="B132:V132"/>
    <mergeCell ref="J79:U79"/>
    <mergeCell ref="V79:V80"/>
    <mergeCell ref="B97:C97"/>
    <mergeCell ref="D97:J97"/>
    <mergeCell ref="B98:C98"/>
    <mergeCell ref="B128:F128"/>
    <mergeCell ref="O128:T128"/>
    <mergeCell ref="B129:F129"/>
    <mergeCell ref="D165:E165"/>
    <mergeCell ref="B87:C88"/>
    <mergeCell ref="D87:I88"/>
    <mergeCell ref="J87:U87"/>
    <mergeCell ref="D166:E166"/>
    <mergeCell ref="F166:G166"/>
    <mergeCell ref="H166:I166"/>
    <mergeCell ref="N166:O166"/>
    <mergeCell ref="P166:S166"/>
    <mergeCell ref="J39:M39"/>
    <mergeCell ref="N138:S138"/>
    <mergeCell ref="H138:M138"/>
    <mergeCell ref="J139:M139"/>
    <mergeCell ref="D164:E164"/>
    <mergeCell ref="F164:G164"/>
    <mergeCell ref="H164:I164"/>
    <mergeCell ref="N164:O164"/>
    <mergeCell ref="P164:S164"/>
    <mergeCell ref="G129:J129"/>
    <mergeCell ref="K129:P129"/>
    <mergeCell ref="Q129:V129"/>
    <mergeCell ref="C138:E139"/>
    <mergeCell ref="F138:G139"/>
    <mergeCell ref="T138:U138"/>
    <mergeCell ref="P139:S139"/>
    <mergeCell ref="F78:G78"/>
    <mergeCell ref="P74:S74"/>
    <mergeCell ref="H75:I75"/>
    <mergeCell ref="D156:E156"/>
    <mergeCell ref="F156:G156"/>
    <mergeCell ref="H156:I156"/>
    <mergeCell ref="J156:M156"/>
    <mergeCell ref="N156:O156"/>
    <mergeCell ref="P156:S156"/>
    <mergeCell ref="D140:E140"/>
    <mergeCell ref="F140:G140"/>
    <mergeCell ref="H140:I140"/>
    <mergeCell ref="J140:M140"/>
    <mergeCell ref="N140:O140"/>
    <mergeCell ref="P140:S140"/>
    <mergeCell ref="D141:E141"/>
    <mergeCell ref="F141:G141"/>
    <mergeCell ref="H141:I141"/>
    <mergeCell ref="J141:M141"/>
    <mergeCell ref="N141:O141"/>
    <mergeCell ref="P141:S141"/>
    <mergeCell ref="D145:E145"/>
    <mergeCell ref="F145:G145"/>
    <mergeCell ref="H145:I145"/>
    <mergeCell ref="J145:M145"/>
    <mergeCell ref="N145:O145"/>
    <mergeCell ref="P145:S145"/>
    <mergeCell ref="D157:E157"/>
    <mergeCell ref="F157:G157"/>
    <mergeCell ref="H157:I157"/>
    <mergeCell ref="J157:M157"/>
    <mergeCell ref="N157:O157"/>
    <mergeCell ref="P157:S157"/>
    <mergeCell ref="D158:E158"/>
    <mergeCell ref="F158:G158"/>
    <mergeCell ref="H158:I158"/>
    <mergeCell ref="J158:M158"/>
    <mergeCell ref="N158:O158"/>
    <mergeCell ref="P158:S158"/>
    <mergeCell ref="D159:E159"/>
    <mergeCell ref="F159:G159"/>
    <mergeCell ref="H159:I159"/>
    <mergeCell ref="J159:M159"/>
    <mergeCell ref="N159:O159"/>
    <mergeCell ref="P159:S159"/>
    <mergeCell ref="D160:E160"/>
    <mergeCell ref="F160:G160"/>
    <mergeCell ref="H160:I160"/>
    <mergeCell ref="J160:M160"/>
    <mergeCell ref="N160:O160"/>
    <mergeCell ref="P160:S160"/>
    <mergeCell ref="D161:E161"/>
    <mergeCell ref="F161:G161"/>
    <mergeCell ref="H161:I161"/>
    <mergeCell ref="J161:M161"/>
    <mergeCell ref="N161:O161"/>
    <mergeCell ref="P161:S161"/>
    <mergeCell ref="D162:E162"/>
    <mergeCell ref="F162:G162"/>
    <mergeCell ref="H162:I162"/>
    <mergeCell ref="J162:M162"/>
    <mergeCell ref="N162:O162"/>
    <mergeCell ref="P162:S162"/>
    <mergeCell ref="D163:E163"/>
    <mergeCell ref="F163:G163"/>
    <mergeCell ref="H163:I163"/>
    <mergeCell ref="J163:M163"/>
    <mergeCell ref="N163:O163"/>
    <mergeCell ref="P163:S163"/>
    <mergeCell ref="D142:E142"/>
    <mergeCell ref="F142:G142"/>
    <mergeCell ref="H142:I142"/>
    <mergeCell ref="J142:M142"/>
    <mergeCell ref="N142:O142"/>
    <mergeCell ref="P142:S142"/>
    <mergeCell ref="D143:E143"/>
    <mergeCell ref="F143:G143"/>
    <mergeCell ref="H143:I143"/>
    <mergeCell ref="J143:M143"/>
    <mergeCell ref="N143:O143"/>
    <mergeCell ref="P143:S143"/>
    <mergeCell ref="D144:E144"/>
    <mergeCell ref="F144:G144"/>
    <mergeCell ref="H144:I144"/>
    <mergeCell ref="J144:M144"/>
    <mergeCell ref="N144:O144"/>
    <mergeCell ref="P144:S144"/>
    <mergeCell ref="D146:E146"/>
    <mergeCell ref="F146:G146"/>
    <mergeCell ref="H146:I146"/>
    <mergeCell ref="J146:M146"/>
    <mergeCell ref="N146:O146"/>
    <mergeCell ref="P146:S146"/>
    <mergeCell ref="D147:E147"/>
    <mergeCell ref="F147:G147"/>
    <mergeCell ref="H147:I147"/>
    <mergeCell ref="J147:M147"/>
    <mergeCell ref="N147:O147"/>
    <mergeCell ref="P147:S147"/>
    <mergeCell ref="D150:E150"/>
    <mergeCell ref="F150:G150"/>
    <mergeCell ref="H150:I150"/>
    <mergeCell ref="J150:M150"/>
    <mergeCell ref="N150:O150"/>
    <mergeCell ref="P150:S150"/>
    <mergeCell ref="P148:S148"/>
    <mergeCell ref="P149:S149"/>
    <mergeCell ref="N151:O151"/>
    <mergeCell ref="D148:E148"/>
    <mergeCell ref="F148:G148"/>
    <mergeCell ref="H148:I148"/>
    <mergeCell ref="J148:M148"/>
    <mergeCell ref="N148:O148"/>
    <mergeCell ref="D149:E149"/>
    <mergeCell ref="F149:G149"/>
    <mergeCell ref="H149:I149"/>
    <mergeCell ref="J149:M149"/>
    <mergeCell ref="N149:O149"/>
    <mergeCell ref="P154:S154"/>
    <mergeCell ref="D155:E155"/>
    <mergeCell ref="F155:G155"/>
    <mergeCell ref="H155:I155"/>
    <mergeCell ref="J155:M155"/>
    <mergeCell ref="N155:O155"/>
    <mergeCell ref="P155:S155"/>
    <mergeCell ref="P151:S151"/>
    <mergeCell ref="D152:E152"/>
    <mergeCell ref="F152:G152"/>
    <mergeCell ref="H152:I152"/>
    <mergeCell ref="J152:M152"/>
    <mergeCell ref="N152:O152"/>
    <mergeCell ref="P152:S152"/>
    <mergeCell ref="D153:E153"/>
    <mergeCell ref="F153:G153"/>
    <mergeCell ref="H153:I153"/>
    <mergeCell ref="J153:M153"/>
    <mergeCell ref="N153:O153"/>
    <mergeCell ref="P153:S153"/>
    <mergeCell ref="D151:E151"/>
    <mergeCell ref="F151:G151"/>
    <mergeCell ref="H151:I151"/>
    <mergeCell ref="J151:M151"/>
    <mergeCell ref="C140:C169"/>
    <mergeCell ref="N62:S62"/>
    <mergeCell ref="H62:M62"/>
    <mergeCell ref="J63:M63"/>
    <mergeCell ref="J64:M64"/>
    <mergeCell ref="J65:M65"/>
    <mergeCell ref="J66:M66"/>
    <mergeCell ref="J67:M67"/>
    <mergeCell ref="J68:M68"/>
    <mergeCell ref="J69:M69"/>
    <mergeCell ref="J70:M70"/>
    <mergeCell ref="J71:M71"/>
    <mergeCell ref="J72:M72"/>
    <mergeCell ref="J73:M73"/>
    <mergeCell ref="J74:M74"/>
    <mergeCell ref="J75:M75"/>
    <mergeCell ref="J76:M76"/>
    <mergeCell ref="J77:M77"/>
    <mergeCell ref="J78:M78"/>
    <mergeCell ref="D154:E154"/>
    <mergeCell ref="F154:G154"/>
    <mergeCell ref="H154:I154"/>
    <mergeCell ref="J154:M154"/>
    <mergeCell ref="N154:O154"/>
    <mergeCell ref="D98:G98"/>
    <mergeCell ref="H98:I98"/>
    <mergeCell ref="C79:I80"/>
    <mergeCell ref="H81:I81"/>
    <mergeCell ref="H82:I82"/>
    <mergeCell ref="H83:I83"/>
    <mergeCell ref="C81:G81"/>
    <mergeCell ref="C82:G82"/>
    <mergeCell ref="C83:G83"/>
  </mergeCells>
  <phoneticPr fontId="2"/>
  <dataValidations count="4">
    <dataValidation type="list" allowBlank="1" showInputMessage="1" showErrorMessage="1" sqref="H23:I26 H28:I39 H64:H78 H140:H169 I64:I65 I68 I70:I75 I168:I169 I78 I164:I165 I160:I161 I156:I157 I152:I153 I148:I149 I144:I145 I140:I141">
      <formula1>"○,－"</formula1>
    </dataValidation>
    <dataValidation type="list" allowBlank="1" showInputMessage="1" showErrorMessage="1" sqref="N23:O26 N28:O39 O78 O64:O65 O68:O75 N140:N169 O168:O169 N64:N78 O164:O165 O160:O161 O156:O157 O152:O153 O148:O149 O144:O145 O140:O141">
      <formula1>"○,×,－"</formula1>
    </dataValidation>
    <dataValidation type="list" allowBlank="1" showInputMessage="1" showErrorMessage="1" sqref="T23:U39 T140:U169 T64:U78">
      <formula1>"○,　"</formula1>
    </dataValidation>
    <dataValidation type="list" allowBlank="1" showInputMessage="1" showErrorMessage="1" sqref="N47:N48 J84:U84 C60">
      <formula1>B.○か空白</formula1>
    </dataValidation>
  </dataValidations>
  <printOptions horizontalCentered="1"/>
  <pageMargins left="0.11811023622047245" right="0.11811023622047245" top="0.39370078740157483" bottom="0.39370078740157483" header="0.59055118110236227" footer="0.51181102362204722"/>
  <pageSetup paperSize="9" scale="46" orientation="portrait" r:id="rId1"/>
  <headerFooter alignWithMargins="0"/>
  <rowBreaks count="3" manualBreakCount="3">
    <brk id="40" max="21" man="1"/>
    <brk id="84" max="21" man="1"/>
    <brk id="133" max="21" man="1"/>
  </rowBreaks>
  <extLst>
    <ext xmlns:x14="http://schemas.microsoft.com/office/spreadsheetml/2009/9/main" uri="{CCE6A557-97BC-4b89-ADB6-D9C93CAAB3DF}">
      <x14:dataValidations xmlns:xm="http://schemas.microsoft.com/office/excel/2006/main" count="5">
        <x14:dataValidation type="list" allowBlank="1" showInputMessage="1" showErrorMessage="1">
          <x14:formula1>
            <xm:f>Sheet1!$E$2:$E$11</xm:f>
          </x14:formula1>
          <xm:sqref>Q129:V129</xm:sqref>
        </x14:dataValidation>
        <x14:dataValidation type="list" allowBlank="1" showInputMessage="1" showErrorMessage="1">
          <x14:formula1>
            <xm:f>Sheet1!$D$2:$D$7</xm:f>
          </x14:formula1>
          <xm:sqref>G129:J129</xm:sqref>
        </x14:dataValidation>
        <x14:dataValidation type="list" allowBlank="1" showInputMessage="1" showErrorMessage="1">
          <x14:formula1>
            <xm:f>Sheet1!$B$2:$B$3</xm:f>
          </x14:formula1>
          <xm:sqref>J81:U83 J89:U96 N128 C43:C45 N43:N45 C47:C49 C51:C54 N51:N53 N56:N58 C56:C59 G128 J98:U99 J102:U109 J111:U112 J124:U125 J115:U122</xm:sqref>
        </x14:dataValidation>
        <x14:dataValidation type="list" allowBlank="1" showInputMessage="1" showErrorMessage="1">
          <x14:formula1>
            <xm:f>Sheet1!$C$2:$C$9</xm:f>
          </x14:formula1>
          <xm:sqref>D89:G96 D102:G109 D115:G122</xm:sqref>
        </x14:dataValidation>
        <x14:dataValidation type="list" allowBlank="1" showInputMessage="1" showErrorMessage="1">
          <x14:formula1>
            <xm:f>Sheet1!$F$2:$F$6</xm:f>
          </x14:formula1>
          <xm:sqref>D140:E169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10"/>
  <sheetViews>
    <sheetView workbookViewId="0">
      <selection activeCell="F1" sqref="F1:F5"/>
    </sheetView>
  </sheetViews>
  <sheetFormatPr defaultRowHeight="13.5"/>
  <cols>
    <col min="2" max="2" width="11.625" style="410" bestFit="1" customWidth="1"/>
    <col min="3" max="3" width="46" bestFit="1" customWidth="1"/>
    <col min="4" max="4" width="26.75" bestFit="1" customWidth="1"/>
    <col min="5" max="5" width="26.625" bestFit="1" customWidth="1"/>
  </cols>
  <sheetData>
    <row r="1" spans="2:6">
      <c r="B1" s="408" t="s">
        <v>351</v>
      </c>
      <c r="C1" t="s">
        <v>575</v>
      </c>
      <c r="D1" t="s">
        <v>353</v>
      </c>
      <c r="E1" t="s">
        <v>576</v>
      </c>
      <c r="F1" t="s">
        <v>355</v>
      </c>
    </row>
    <row r="2" spans="2:6">
      <c r="B2" s="409" t="s">
        <v>574</v>
      </c>
      <c r="C2" t="s">
        <v>274</v>
      </c>
      <c r="D2" t="s">
        <v>367</v>
      </c>
      <c r="E2" t="s">
        <v>577</v>
      </c>
      <c r="F2" t="s">
        <v>369</v>
      </c>
    </row>
    <row r="3" spans="2:6">
      <c r="B3" s="409"/>
      <c r="C3" t="s">
        <v>275</v>
      </c>
      <c r="D3" t="s">
        <v>380</v>
      </c>
      <c r="E3" t="s">
        <v>578</v>
      </c>
      <c r="F3" t="s">
        <v>382</v>
      </c>
    </row>
    <row r="4" spans="2:6">
      <c r="C4" t="s">
        <v>276</v>
      </c>
      <c r="D4" t="s">
        <v>392</v>
      </c>
      <c r="E4" t="s">
        <v>579</v>
      </c>
      <c r="F4" t="s">
        <v>394</v>
      </c>
    </row>
    <row r="5" spans="2:6">
      <c r="C5" t="s">
        <v>277</v>
      </c>
      <c r="D5" t="s">
        <v>399</v>
      </c>
      <c r="E5" t="s">
        <v>580</v>
      </c>
      <c r="F5" t="s">
        <v>401</v>
      </c>
    </row>
    <row r="6" spans="2:6">
      <c r="C6" t="s">
        <v>278</v>
      </c>
      <c r="D6" t="s">
        <v>410</v>
      </c>
      <c r="E6" t="s">
        <v>581</v>
      </c>
    </row>
    <row r="7" spans="2:6">
      <c r="C7" t="s">
        <v>279</v>
      </c>
      <c r="E7" t="s">
        <v>582</v>
      </c>
    </row>
    <row r="8" spans="2:6">
      <c r="C8" t="s">
        <v>280</v>
      </c>
      <c r="E8" t="s">
        <v>583</v>
      </c>
    </row>
    <row r="9" spans="2:6">
      <c r="C9" t="s">
        <v>281</v>
      </c>
      <c r="E9" t="s">
        <v>584</v>
      </c>
    </row>
    <row r="10" spans="2:6">
      <c r="E10" t="s">
        <v>585</v>
      </c>
    </row>
  </sheetData>
  <phoneticPr fontId="2"/>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FF"/>
    <pageSetUpPr fitToPage="1"/>
  </sheetPr>
  <dimension ref="A1:V101"/>
  <sheetViews>
    <sheetView view="pageBreakPreview" zoomScale="70" zoomScaleNormal="98" zoomScaleSheetLayoutView="70" workbookViewId="0">
      <selection activeCell="F2" sqref="F2:F6"/>
    </sheetView>
  </sheetViews>
  <sheetFormatPr defaultColWidth="9" defaultRowHeight="16.5"/>
  <cols>
    <col min="1" max="1" width="7.375" style="328" bestFit="1" customWidth="1"/>
    <col min="2" max="2" width="9.5" style="328" customWidth="1"/>
    <col min="3" max="3" width="9.25" style="328" customWidth="1"/>
    <col min="4" max="5" width="24.625" style="328" customWidth="1"/>
    <col min="6" max="6" width="9.5" style="328" customWidth="1"/>
    <col min="7" max="7" width="8.125" style="328" customWidth="1"/>
    <col min="8" max="8" width="29" style="328" customWidth="1"/>
    <col min="9" max="9" width="10.875" style="328" customWidth="1"/>
    <col min="10" max="10" width="19.125" style="328" customWidth="1"/>
    <col min="11" max="11" width="5.875" style="402" bestFit="1" customWidth="1"/>
    <col min="12" max="12" width="11.375" style="402" customWidth="1"/>
    <col min="13" max="13" width="17.875" style="402" customWidth="1"/>
    <col min="14" max="14" width="21.875" style="402" customWidth="1"/>
    <col min="15" max="15" width="48.25" style="402" customWidth="1"/>
    <col min="16" max="16" width="9" style="328"/>
    <col min="17" max="17" width="36" style="328" customWidth="1"/>
    <col min="18" max="18" width="33" style="328" customWidth="1"/>
    <col min="19" max="19" width="45.875" style="328" bestFit="1" customWidth="1"/>
    <col min="20" max="20" width="64.25" style="328" customWidth="1"/>
    <col min="21" max="16384" width="9" style="328"/>
  </cols>
  <sheetData>
    <row r="1" spans="1:20" ht="42.75" customHeight="1">
      <c r="A1" s="1249"/>
      <c r="B1" s="1249"/>
      <c r="C1" s="1249"/>
      <c r="D1" s="1249"/>
      <c r="E1" s="1249"/>
      <c r="F1" s="1249"/>
      <c r="G1" s="1249"/>
      <c r="H1" s="1249"/>
      <c r="I1" s="1249"/>
      <c r="J1" s="1249"/>
      <c r="K1" s="1250" t="s">
        <v>346</v>
      </c>
      <c r="L1" s="1251"/>
      <c r="M1" s="1251"/>
      <c r="N1" s="1251"/>
      <c r="O1" s="1252"/>
      <c r="P1" s="1253" t="s">
        <v>347</v>
      </c>
      <c r="Q1" s="1255" t="s">
        <v>348</v>
      </c>
      <c r="R1" s="325" t="s">
        <v>349</v>
      </c>
      <c r="S1" s="326"/>
      <c r="T1" s="327"/>
    </row>
    <row r="2" spans="1:20" ht="33">
      <c r="A2" s="329" t="s">
        <v>350</v>
      </c>
      <c r="B2" s="330" t="s">
        <v>351</v>
      </c>
      <c r="C2" s="329" t="s">
        <v>352</v>
      </c>
      <c r="D2" s="330" t="s">
        <v>353</v>
      </c>
      <c r="E2" s="331" t="s">
        <v>354</v>
      </c>
      <c r="F2" s="331" t="s">
        <v>355</v>
      </c>
      <c r="G2" s="329" t="s">
        <v>356</v>
      </c>
      <c r="H2" s="329" t="s">
        <v>357</v>
      </c>
      <c r="I2" s="332" t="s">
        <v>358</v>
      </c>
      <c r="J2" s="330" t="s">
        <v>359</v>
      </c>
      <c r="K2" s="333" t="s">
        <v>360</v>
      </c>
      <c r="L2" s="334" t="s">
        <v>361</v>
      </c>
      <c r="M2" s="1256" t="s">
        <v>362</v>
      </c>
      <c r="N2" s="1257"/>
      <c r="O2" s="334" t="s">
        <v>46</v>
      </c>
      <c r="P2" s="1254"/>
      <c r="Q2" s="1255"/>
      <c r="R2" s="1246" t="s">
        <v>363</v>
      </c>
      <c r="S2" s="1247"/>
      <c r="T2" s="1248"/>
    </row>
    <row r="3" spans="1:20" ht="18" customHeight="1">
      <c r="A3" s="335" t="s">
        <v>364</v>
      </c>
      <c r="B3" s="336" t="s">
        <v>365</v>
      </c>
      <c r="C3" s="337" t="s">
        <v>365</v>
      </c>
      <c r="D3" s="336" t="s">
        <v>367</v>
      </c>
      <c r="E3" s="335" t="s">
        <v>368</v>
      </c>
      <c r="F3" s="337" t="s">
        <v>369</v>
      </c>
      <c r="G3" s="335" t="s">
        <v>370</v>
      </c>
      <c r="H3" s="335" t="s">
        <v>371</v>
      </c>
      <c r="I3" s="338">
        <v>1</v>
      </c>
      <c r="J3" s="336" t="s">
        <v>372</v>
      </c>
      <c r="K3" s="339">
        <v>200</v>
      </c>
      <c r="L3" s="340" t="s">
        <v>373</v>
      </c>
      <c r="M3" s="340" t="s">
        <v>374</v>
      </c>
      <c r="N3" s="340" t="s">
        <v>374</v>
      </c>
      <c r="O3" s="340" t="s">
        <v>375</v>
      </c>
      <c r="P3" s="341"/>
      <c r="Q3" s="342"/>
      <c r="R3" s="1243" t="s">
        <v>376</v>
      </c>
      <c r="S3" s="1244"/>
      <c r="T3" s="1245"/>
    </row>
    <row r="4" spans="1:20" ht="18" customHeight="1">
      <c r="A4" s="343" t="s">
        <v>377</v>
      </c>
      <c r="B4" s="344"/>
      <c r="C4" s="345" t="s">
        <v>378</v>
      </c>
      <c r="D4" s="346" t="s">
        <v>380</v>
      </c>
      <c r="E4" s="345" t="s">
        <v>381</v>
      </c>
      <c r="F4" s="345" t="s">
        <v>382</v>
      </c>
      <c r="G4" s="347" t="s">
        <v>383</v>
      </c>
      <c r="H4" s="345" t="s">
        <v>384</v>
      </c>
      <c r="I4" s="348">
        <v>2</v>
      </c>
      <c r="J4" s="346" t="s">
        <v>385</v>
      </c>
      <c r="K4" s="339">
        <v>300</v>
      </c>
      <c r="L4" s="340" t="s">
        <v>386</v>
      </c>
      <c r="M4" s="340" t="s">
        <v>387</v>
      </c>
      <c r="N4" s="340" t="s">
        <v>387</v>
      </c>
      <c r="O4" s="340" t="s">
        <v>388</v>
      </c>
      <c r="P4" s="341"/>
      <c r="Q4" s="342"/>
      <c r="R4" s="1246" t="s">
        <v>389</v>
      </c>
      <c r="S4" s="1247"/>
      <c r="T4" s="1248"/>
    </row>
    <row r="5" spans="1:20" ht="18" customHeight="1">
      <c r="C5" s="343" t="s">
        <v>390</v>
      </c>
      <c r="D5" s="346" t="s">
        <v>392</v>
      </c>
      <c r="E5" s="346" t="s">
        <v>393</v>
      </c>
      <c r="F5" s="349" t="s">
        <v>394</v>
      </c>
      <c r="G5" s="350"/>
      <c r="H5" s="345" t="s">
        <v>395</v>
      </c>
      <c r="I5" s="350"/>
      <c r="J5" s="346" t="s">
        <v>396</v>
      </c>
      <c r="K5" s="341"/>
      <c r="L5" s="341"/>
      <c r="M5" s="341"/>
      <c r="N5" s="341"/>
      <c r="O5" s="341"/>
      <c r="P5" s="341"/>
      <c r="Q5" s="342"/>
      <c r="R5" s="1246" t="s">
        <v>397</v>
      </c>
      <c r="S5" s="1247"/>
      <c r="T5" s="1248"/>
    </row>
    <row r="6" spans="1:20" ht="18" customHeight="1">
      <c r="D6" s="346" t="s">
        <v>399</v>
      </c>
      <c r="E6" s="345" t="s">
        <v>400</v>
      </c>
      <c r="F6" s="351" t="s">
        <v>401</v>
      </c>
      <c r="G6" s="352"/>
      <c r="H6" s="345" t="s">
        <v>402</v>
      </c>
      <c r="J6" s="346" t="s">
        <v>403</v>
      </c>
      <c r="K6" s="339">
        <v>1</v>
      </c>
      <c r="L6" s="340" t="s">
        <v>404</v>
      </c>
      <c r="M6" s="340" t="s">
        <v>405</v>
      </c>
      <c r="N6" s="340" t="s">
        <v>406</v>
      </c>
      <c r="O6" s="340" t="s">
        <v>407</v>
      </c>
      <c r="P6" s="353" t="e">
        <v>#VALUE!</v>
      </c>
      <c r="Q6" s="342"/>
      <c r="R6" s="354" t="s">
        <v>408</v>
      </c>
      <c r="S6" s="342"/>
      <c r="T6" s="352"/>
    </row>
    <row r="7" spans="1:20" ht="18" customHeight="1">
      <c r="A7" s="355"/>
      <c r="B7" s="355"/>
      <c r="C7" s="355"/>
      <c r="D7" s="351" t="s">
        <v>410</v>
      </c>
      <c r="E7" s="345" t="s">
        <v>411</v>
      </c>
      <c r="F7" s="354"/>
      <c r="G7" s="352"/>
      <c r="H7" s="345" t="s">
        <v>412</v>
      </c>
      <c r="I7" s="355"/>
      <c r="J7" s="346" t="s">
        <v>413</v>
      </c>
      <c r="K7" s="339">
        <v>2</v>
      </c>
      <c r="L7" s="340" t="s">
        <v>404</v>
      </c>
      <c r="M7" s="340" t="s">
        <v>405</v>
      </c>
      <c r="N7" s="340" t="s">
        <v>175</v>
      </c>
      <c r="O7" s="340" t="s">
        <v>414</v>
      </c>
      <c r="P7" s="356" t="e">
        <v>#VALUE!</v>
      </c>
      <c r="Q7" s="342"/>
      <c r="R7" s="1246" t="s">
        <v>415</v>
      </c>
      <c r="S7" s="1247"/>
      <c r="T7" s="1248"/>
    </row>
    <row r="8" spans="1:20" ht="18" customHeight="1">
      <c r="A8" s="355"/>
      <c r="B8" s="355"/>
      <c r="C8" s="355"/>
      <c r="D8" s="355"/>
      <c r="E8" s="345" t="s">
        <v>416</v>
      </c>
      <c r="F8" s="354"/>
      <c r="G8" s="352"/>
      <c r="H8" s="345" t="s">
        <v>417</v>
      </c>
      <c r="I8" s="355"/>
      <c r="J8" s="346" t="s">
        <v>418</v>
      </c>
      <c r="K8" s="339">
        <v>3</v>
      </c>
      <c r="L8" s="340" t="s">
        <v>404</v>
      </c>
      <c r="M8" s="340" t="s">
        <v>42</v>
      </c>
      <c r="N8" s="340" t="s">
        <v>42</v>
      </c>
      <c r="O8" s="340" t="s">
        <v>419</v>
      </c>
      <c r="P8" s="356" t="e">
        <v>#VALUE!</v>
      </c>
      <c r="Q8" s="342"/>
      <c r="R8" s="1246"/>
      <c r="S8" s="1247"/>
      <c r="T8" s="1248"/>
    </row>
    <row r="9" spans="1:20" ht="18" customHeight="1">
      <c r="A9" s="355"/>
      <c r="B9" s="355"/>
      <c r="C9" s="355"/>
      <c r="D9" s="355"/>
      <c r="E9" s="345" t="s">
        <v>420</v>
      </c>
      <c r="F9" s="354"/>
      <c r="G9" s="352"/>
      <c r="H9" s="345" t="s">
        <v>421</v>
      </c>
      <c r="I9" s="355"/>
      <c r="J9" s="346" t="s">
        <v>422</v>
      </c>
      <c r="K9" s="339">
        <v>4</v>
      </c>
      <c r="L9" s="340" t="s">
        <v>404</v>
      </c>
      <c r="M9" s="340" t="s">
        <v>4</v>
      </c>
      <c r="N9" s="340" t="s">
        <v>3</v>
      </c>
      <c r="O9" s="340" t="s">
        <v>423</v>
      </c>
      <c r="P9" s="356" t="e">
        <v>#VALUE!</v>
      </c>
      <c r="Q9" s="342"/>
      <c r="R9" s="1243" t="s">
        <v>424</v>
      </c>
      <c r="S9" s="1244"/>
      <c r="T9" s="1245"/>
    </row>
    <row r="10" spans="1:20" ht="18" customHeight="1">
      <c r="A10" s="355"/>
      <c r="B10" s="355"/>
      <c r="C10" s="355"/>
      <c r="D10" s="355"/>
      <c r="E10" s="345" t="s">
        <v>425</v>
      </c>
      <c r="F10" s="354"/>
      <c r="G10" s="352"/>
      <c r="H10" s="345" t="s">
        <v>426</v>
      </c>
      <c r="I10" s="355"/>
      <c r="J10" s="351" t="s">
        <v>427</v>
      </c>
      <c r="K10" s="339">
        <v>5</v>
      </c>
      <c r="L10" s="340" t="s">
        <v>404</v>
      </c>
      <c r="M10" s="340" t="s">
        <v>4</v>
      </c>
      <c r="N10" s="340" t="s">
        <v>3</v>
      </c>
      <c r="O10" s="340" t="s">
        <v>428</v>
      </c>
      <c r="P10" s="356" t="e">
        <v>#VALUE!</v>
      </c>
      <c r="Q10" s="342"/>
      <c r="R10" s="1237" t="s">
        <v>429</v>
      </c>
      <c r="S10" s="1238"/>
      <c r="T10" s="1239"/>
    </row>
    <row r="11" spans="1:20" ht="18" customHeight="1">
      <c r="A11" s="355"/>
      <c r="B11" s="355"/>
      <c r="C11" s="355"/>
      <c r="D11" s="355"/>
      <c r="E11" s="343" t="s">
        <v>430</v>
      </c>
      <c r="F11" s="354"/>
      <c r="G11" s="352"/>
      <c r="H11" s="345" t="s">
        <v>431</v>
      </c>
      <c r="I11" s="355"/>
      <c r="J11" s="355"/>
      <c r="K11" s="339">
        <v>6</v>
      </c>
      <c r="L11" s="340" t="s">
        <v>404</v>
      </c>
      <c r="M11" s="340" t="s">
        <v>4</v>
      </c>
      <c r="N11" s="340" t="s">
        <v>3</v>
      </c>
      <c r="O11" s="340" t="s">
        <v>432</v>
      </c>
      <c r="P11" s="356" t="e">
        <v>#VALUE!</v>
      </c>
      <c r="Q11" s="342"/>
      <c r="R11" s="357" t="s">
        <v>433</v>
      </c>
      <c r="S11" s="358"/>
      <c r="T11" s="359"/>
    </row>
    <row r="12" spans="1:20" ht="18" customHeight="1">
      <c r="A12" s="355"/>
      <c r="B12" s="355"/>
      <c r="C12" s="355"/>
      <c r="D12" s="355"/>
      <c r="E12" s="355"/>
      <c r="F12" s="355"/>
      <c r="G12" s="355"/>
      <c r="H12" s="345" t="s">
        <v>434</v>
      </c>
      <c r="I12" s="355"/>
      <c r="J12" s="355"/>
      <c r="K12" s="339">
        <v>7</v>
      </c>
      <c r="L12" s="340" t="s">
        <v>404</v>
      </c>
      <c r="M12" s="340" t="s">
        <v>4</v>
      </c>
      <c r="N12" s="340" t="s">
        <v>2</v>
      </c>
      <c r="O12" s="340" t="s">
        <v>435</v>
      </c>
      <c r="P12" s="356" t="e">
        <v>#VALUE!</v>
      </c>
      <c r="Q12" s="342"/>
      <c r="R12" s="360" t="s">
        <v>436</v>
      </c>
      <c r="S12" s="361"/>
      <c r="T12" s="362"/>
    </row>
    <row r="13" spans="1:20" ht="18" customHeight="1">
      <c r="H13" s="345" t="s">
        <v>437</v>
      </c>
      <c r="K13" s="339">
        <v>8</v>
      </c>
      <c r="L13" s="340" t="s">
        <v>404</v>
      </c>
      <c r="M13" s="340" t="s">
        <v>4</v>
      </c>
      <c r="N13" s="340" t="s">
        <v>2</v>
      </c>
      <c r="O13" s="340" t="s">
        <v>438</v>
      </c>
      <c r="P13" s="356" t="e">
        <v>#VALUE!</v>
      </c>
      <c r="R13" s="360" t="s">
        <v>439</v>
      </c>
      <c r="S13" s="361"/>
      <c r="T13" s="362"/>
    </row>
    <row r="14" spans="1:20" ht="18" customHeight="1">
      <c r="H14" s="345" t="s">
        <v>440</v>
      </c>
      <c r="K14" s="339">
        <v>9</v>
      </c>
      <c r="L14" s="340" t="s">
        <v>404</v>
      </c>
      <c r="M14" s="340" t="s">
        <v>4</v>
      </c>
      <c r="N14" s="340" t="s">
        <v>2</v>
      </c>
      <c r="O14" s="340" t="s">
        <v>441</v>
      </c>
      <c r="P14" s="356" t="e">
        <v>#VALUE!</v>
      </c>
      <c r="R14" s="360" t="s">
        <v>442</v>
      </c>
      <c r="S14" s="361"/>
      <c r="T14" s="362"/>
    </row>
    <row r="15" spans="1:20" ht="18" customHeight="1">
      <c r="H15" s="363" t="s">
        <v>443</v>
      </c>
      <c r="K15" s="339">
        <v>10</v>
      </c>
      <c r="L15" s="340" t="s">
        <v>404</v>
      </c>
      <c r="M15" s="340" t="s">
        <v>4</v>
      </c>
      <c r="N15" s="340" t="s">
        <v>1</v>
      </c>
      <c r="O15" s="340" t="s">
        <v>444</v>
      </c>
      <c r="P15" s="356" t="e">
        <v>#VALUE!</v>
      </c>
      <c r="R15" s="360" t="s">
        <v>445</v>
      </c>
      <c r="S15" s="361"/>
      <c r="T15" s="362"/>
    </row>
    <row r="16" spans="1:20" ht="18" customHeight="1">
      <c r="K16" s="339">
        <v>11</v>
      </c>
      <c r="L16" s="340" t="s">
        <v>404</v>
      </c>
      <c r="M16" s="340" t="s">
        <v>4</v>
      </c>
      <c r="N16" s="340" t="s">
        <v>1</v>
      </c>
      <c r="O16" s="340" t="s">
        <v>446</v>
      </c>
      <c r="P16" s="356" t="e">
        <v>#VALUE!</v>
      </c>
      <c r="R16" s="364"/>
      <c r="S16" s="365"/>
      <c r="T16" s="366"/>
    </row>
    <row r="17" spans="11:22" ht="18" customHeight="1">
      <c r="K17" s="339">
        <v>12</v>
      </c>
      <c r="L17" s="340" t="s">
        <v>404</v>
      </c>
      <c r="M17" s="340" t="s">
        <v>4</v>
      </c>
      <c r="N17" s="340" t="s">
        <v>1</v>
      </c>
      <c r="O17" s="340" t="s">
        <v>447</v>
      </c>
      <c r="P17" s="356" t="e">
        <v>#VALUE!</v>
      </c>
      <c r="R17" s="364" t="s">
        <v>448</v>
      </c>
      <c r="S17" s="342"/>
      <c r="T17" s="352"/>
    </row>
    <row r="18" spans="11:22" ht="18" customHeight="1">
      <c r="K18" s="339">
        <v>13</v>
      </c>
      <c r="L18" s="340" t="s">
        <v>404</v>
      </c>
      <c r="M18" s="340" t="s">
        <v>4</v>
      </c>
      <c r="N18" s="340" t="s">
        <v>0</v>
      </c>
      <c r="O18" s="340" t="s">
        <v>449</v>
      </c>
      <c r="P18" s="356" t="e">
        <v>#VALUE!</v>
      </c>
      <c r="R18" s="357" t="s">
        <v>450</v>
      </c>
      <c r="S18" s="365"/>
      <c r="T18" s="366"/>
    </row>
    <row r="19" spans="11:22" ht="18" customHeight="1">
      <c r="K19" s="339">
        <v>14</v>
      </c>
      <c r="L19" s="340" t="s">
        <v>404</v>
      </c>
      <c r="M19" s="340" t="s">
        <v>4</v>
      </c>
      <c r="N19" s="340" t="s">
        <v>0</v>
      </c>
      <c r="O19" s="340" t="s">
        <v>451</v>
      </c>
      <c r="P19" s="356" t="e">
        <v>#VALUE!</v>
      </c>
      <c r="R19" s="360" t="s">
        <v>452</v>
      </c>
      <c r="S19" s="365"/>
      <c r="T19" s="366"/>
      <c r="V19" s="367"/>
    </row>
    <row r="20" spans="11:22" ht="18" customHeight="1">
      <c r="K20" s="339">
        <v>15</v>
      </c>
      <c r="L20" s="340" t="s">
        <v>404</v>
      </c>
      <c r="M20" s="340" t="s">
        <v>4</v>
      </c>
      <c r="N20" s="340" t="s">
        <v>0</v>
      </c>
      <c r="O20" s="340" t="s">
        <v>453</v>
      </c>
      <c r="P20" s="356" t="e">
        <v>#VALUE!</v>
      </c>
      <c r="R20" s="360" t="s">
        <v>454</v>
      </c>
      <c r="S20" s="365"/>
      <c r="T20" s="366"/>
      <c r="V20" s="367"/>
    </row>
    <row r="21" spans="11:22" ht="18" customHeight="1">
      <c r="K21" s="339">
        <v>16</v>
      </c>
      <c r="L21" s="340" t="s">
        <v>404</v>
      </c>
      <c r="M21" s="340" t="s">
        <v>4</v>
      </c>
      <c r="N21" s="340" t="s">
        <v>33</v>
      </c>
      <c r="O21" s="340" t="s">
        <v>455</v>
      </c>
      <c r="P21" s="356" t="e">
        <v>#VALUE!</v>
      </c>
      <c r="R21" s="360" t="s">
        <v>456</v>
      </c>
      <c r="S21" s="365"/>
      <c r="T21" s="366"/>
    </row>
    <row r="22" spans="11:22" ht="18" customHeight="1">
      <c r="K22" s="339">
        <v>17</v>
      </c>
      <c r="L22" s="340" t="s">
        <v>404</v>
      </c>
      <c r="M22" s="340" t="s">
        <v>457</v>
      </c>
      <c r="N22" s="340" t="s">
        <v>457</v>
      </c>
      <c r="O22" s="340" t="s">
        <v>458</v>
      </c>
      <c r="P22" s="356" t="e">
        <v>#VALUE!</v>
      </c>
      <c r="R22" s="360" t="s">
        <v>459</v>
      </c>
      <c r="S22" s="365"/>
      <c r="T22" s="366"/>
    </row>
    <row r="23" spans="11:22" ht="18" customHeight="1">
      <c r="K23" s="339">
        <v>18</v>
      </c>
      <c r="L23" s="340" t="s">
        <v>404</v>
      </c>
      <c r="M23" s="340" t="s">
        <v>457</v>
      </c>
      <c r="N23" s="340" t="s">
        <v>457</v>
      </c>
      <c r="O23" s="340" t="s">
        <v>460</v>
      </c>
      <c r="P23" s="356" t="e">
        <v>#VALUE!</v>
      </c>
      <c r="R23" s="360" t="s">
        <v>461</v>
      </c>
      <c r="S23" s="365"/>
      <c r="T23" s="366"/>
    </row>
    <row r="24" spans="11:22" ht="18" customHeight="1">
      <c r="K24" s="339">
        <v>19</v>
      </c>
      <c r="L24" s="340" t="s">
        <v>404</v>
      </c>
      <c r="M24" s="340" t="s">
        <v>457</v>
      </c>
      <c r="N24" s="340" t="s">
        <v>457</v>
      </c>
      <c r="O24" s="340" t="s">
        <v>462</v>
      </c>
      <c r="P24" s="356" t="e">
        <v>#VALUE!</v>
      </c>
      <c r="R24" s="360" t="s">
        <v>463</v>
      </c>
      <c r="S24" s="365"/>
      <c r="T24" s="366"/>
    </row>
    <row r="25" spans="11:22" ht="18" customHeight="1">
      <c r="K25" s="339">
        <v>20</v>
      </c>
      <c r="L25" s="340" t="s">
        <v>404</v>
      </c>
      <c r="M25" s="340" t="s">
        <v>457</v>
      </c>
      <c r="N25" s="340" t="s">
        <v>457</v>
      </c>
      <c r="O25" s="340" t="s">
        <v>464</v>
      </c>
      <c r="P25" s="356" t="e">
        <v>#VALUE!</v>
      </c>
      <c r="R25" s="360"/>
      <c r="S25" s="365"/>
      <c r="T25" s="366"/>
    </row>
    <row r="26" spans="11:22" ht="18" customHeight="1">
      <c r="K26" s="339">
        <v>21</v>
      </c>
      <c r="L26" s="340" t="s">
        <v>404</v>
      </c>
      <c r="M26" s="340" t="s">
        <v>457</v>
      </c>
      <c r="N26" s="340" t="s">
        <v>457</v>
      </c>
      <c r="O26" s="340" t="s">
        <v>465</v>
      </c>
      <c r="P26" s="356" t="e">
        <v>#VALUE!</v>
      </c>
      <c r="R26" s="357" t="s">
        <v>466</v>
      </c>
      <c r="S26" s="365"/>
      <c r="T26" s="366"/>
    </row>
    <row r="27" spans="11:22" ht="18" customHeight="1">
      <c r="K27" s="339">
        <v>22</v>
      </c>
      <c r="L27" s="340" t="s">
        <v>404</v>
      </c>
      <c r="M27" s="340" t="s">
        <v>457</v>
      </c>
      <c r="N27" s="340" t="s">
        <v>457</v>
      </c>
      <c r="O27" s="340" t="s">
        <v>467</v>
      </c>
      <c r="P27" s="356" t="e">
        <v>#VALUE!</v>
      </c>
      <c r="R27" s="360" t="s">
        <v>468</v>
      </c>
      <c r="S27" s="365"/>
      <c r="T27" s="366"/>
    </row>
    <row r="28" spans="11:22" ht="18" customHeight="1">
      <c r="K28" s="339">
        <v>23</v>
      </c>
      <c r="L28" s="340" t="s">
        <v>404</v>
      </c>
      <c r="M28" s="340" t="s">
        <v>457</v>
      </c>
      <c r="N28" s="340" t="s">
        <v>457</v>
      </c>
      <c r="O28" s="340" t="s">
        <v>469</v>
      </c>
      <c r="P28" s="356" t="e">
        <v>#VALUE!</v>
      </c>
      <c r="R28" s="360" t="s">
        <v>470</v>
      </c>
      <c r="S28" s="365"/>
      <c r="T28" s="366"/>
    </row>
    <row r="29" spans="11:22" ht="18" customHeight="1">
      <c r="K29" s="339">
        <v>24</v>
      </c>
      <c r="L29" s="340" t="s">
        <v>471</v>
      </c>
      <c r="M29" s="340" t="s">
        <v>472</v>
      </c>
      <c r="N29" s="340" t="s">
        <v>473</v>
      </c>
      <c r="O29" s="340" t="s">
        <v>474</v>
      </c>
      <c r="P29" s="356" t="e">
        <v>#VALUE!</v>
      </c>
      <c r="R29" s="354"/>
      <c r="S29" s="342"/>
      <c r="T29" s="352"/>
    </row>
    <row r="30" spans="11:22" ht="18" customHeight="1">
      <c r="K30" s="339">
        <v>25</v>
      </c>
      <c r="L30" s="340" t="s">
        <v>471</v>
      </c>
      <c r="M30" s="340" t="s">
        <v>472</v>
      </c>
      <c r="N30" s="340" t="s">
        <v>473</v>
      </c>
      <c r="O30" s="340" t="s">
        <v>475</v>
      </c>
      <c r="P30" s="356" t="e">
        <v>#VALUE!</v>
      </c>
      <c r="R30" s="364" t="s">
        <v>476</v>
      </c>
      <c r="S30" s="365"/>
      <c r="T30" s="366"/>
    </row>
    <row r="31" spans="11:22" ht="18" customHeight="1">
      <c r="K31" s="339">
        <v>26</v>
      </c>
      <c r="L31" s="340" t="s">
        <v>471</v>
      </c>
      <c r="M31" s="340" t="s">
        <v>472</v>
      </c>
      <c r="N31" s="340" t="s">
        <v>473</v>
      </c>
      <c r="O31" s="340" t="s">
        <v>477</v>
      </c>
      <c r="P31" s="356" t="e">
        <v>#VALUE!</v>
      </c>
      <c r="R31" s="1240" t="s">
        <v>478</v>
      </c>
      <c r="S31" s="1241"/>
      <c r="T31" s="1242"/>
    </row>
    <row r="32" spans="11:22" ht="18" customHeight="1">
      <c r="K32" s="339">
        <v>27</v>
      </c>
      <c r="L32" s="340" t="s">
        <v>471</v>
      </c>
      <c r="M32" s="340" t="s">
        <v>472</v>
      </c>
      <c r="N32" s="340" t="s">
        <v>473</v>
      </c>
      <c r="O32" s="340" t="s">
        <v>479</v>
      </c>
      <c r="P32" s="356" t="e">
        <v>#VALUE!</v>
      </c>
      <c r="R32" s="360" t="s">
        <v>480</v>
      </c>
      <c r="S32" s="365"/>
      <c r="T32" s="366"/>
    </row>
    <row r="33" spans="11:20" ht="18" customHeight="1">
      <c r="K33" s="339">
        <v>28</v>
      </c>
      <c r="L33" s="340" t="s">
        <v>471</v>
      </c>
      <c r="M33" s="340" t="s">
        <v>472</v>
      </c>
      <c r="N33" s="340" t="s">
        <v>175</v>
      </c>
      <c r="O33" s="340" t="s">
        <v>481</v>
      </c>
      <c r="P33" s="356" t="e">
        <v>#VALUE!</v>
      </c>
      <c r="R33" s="360" t="s">
        <v>482</v>
      </c>
      <c r="S33" s="365"/>
      <c r="T33" s="366"/>
    </row>
    <row r="34" spans="11:20" ht="18" customHeight="1">
      <c r="K34" s="339">
        <v>29</v>
      </c>
      <c r="L34" s="340" t="s">
        <v>471</v>
      </c>
      <c r="M34" s="340" t="s">
        <v>483</v>
      </c>
      <c r="N34" s="340" t="s">
        <v>42</v>
      </c>
      <c r="O34" s="340" t="s">
        <v>484</v>
      </c>
      <c r="P34" s="356" t="e">
        <v>#VALUE!</v>
      </c>
      <c r="R34" s="368" t="s">
        <v>445</v>
      </c>
      <c r="S34" s="369"/>
      <c r="T34" s="370"/>
    </row>
    <row r="35" spans="11:20" ht="18" customHeight="1">
      <c r="K35" s="339">
        <v>30</v>
      </c>
      <c r="L35" s="340" t="s">
        <v>471</v>
      </c>
      <c r="M35" s="340" t="s">
        <v>4</v>
      </c>
      <c r="N35" s="340" t="s">
        <v>3</v>
      </c>
      <c r="O35" s="340" t="s">
        <v>485</v>
      </c>
      <c r="P35" s="356" t="e">
        <v>#VALUE!</v>
      </c>
    </row>
    <row r="36" spans="11:20" ht="18" customHeight="1">
      <c r="K36" s="339">
        <v>31</v>
      </c>
      <c r="L36" s="340" t="s">
        <v>471</v>
      </c>
      <c r="M36" s="340" t="s">
        <v>4</v>
      </c>
      <c r="N36" s="340" t="s">
        <v>2</v>
      </c>
      <c r="O36" s="340" t="s">
        <v>486</v>
      </c>
      <c r="P36" s="356" t="e">
        <v>#VALUE!</v>
      </c>
    </row>
    <row r="37" spans="11:20" ht="18" customHeight="1">
      <c r="K37" s="339">
        <v>32</v>
      </c>
      <c r="L37" s="340" t="s">
        <v>471</v>
      </c>
      <c r="M37" s="340" t="s">
        <v>4</v>
      </c>
      <c r="N37" s="340" t="s">
        <v>1</v>
      </c>
      <c r="O37" s="340" t="s">
        <v>487</v>
      </c>
      <c r="P37" s="356" t="e">
        <v>#VALUE!</v>
      </c>
    </row>
    <row r="38" spans="11:20" ht="18" customHeight="1">
      <c r="K38" s="339">
        <v>33</v>
      </c>
      <c r="L38" s="340" t="s">
        <v>471</v>
      </c>
      <c r="M38" s="340" t="s">
        <v>4</v>
      </c>
      <c r="N38" s="340" t="s">
        <v>0</v>
      </c>
      <c r="O38" s="340" t="s">
        <v>488</v>
      </c>
      <c r="P38" s="356" t="e">
        <v>#VALUE!</v>
      </c>
    </row>
    <row r="39" spans="11:20" ht="18" customHeight="1">
      <c r="K39" s="339">
        <v>34</v>
      </c>
      <c r="L39" s="340" t="s">
        <v>471</v>
      </c>
      <c r="M39" s="340" t="s">
        <v>175</v>
      </c>
      <c r="N39" s="340" t="s">
        <v>366</v>
      </c>
      <c r="O39" s="340" t="s">
        <v>489</v>
      </c>
      <c r="P39" s="356" t="e">
        <v>#VALUE!</v>
      </c>
    </row>
    <row r="40" spans="11:20" ht="18" customHeight="1">
      <c r="K40" s="339">
        <v>35</v>
      </c>
      <c r="L40" s="340" t="s">
        <v>471</v>
      </c>
      <c r="M40" s="340" t="s">
        <v>175</v>
      </c>
      <c r="N40" s="340" t="s">
        <v>379</v>
      </c>
      <c r="O40" s="340" t="s">
        <v>490</v>
      </c>
      <c r="P40" s="356" t="e">
        <v>#VALUE!</v>
      </c>
    </row>
    <row r="41" spans="11:20" ht="18" customHeight="1">
      <c r="K41" s="339">
        <v>36</v>
      </c>
      <c r="L41" s="340" t="s">
        <v>471</v>
      </c>
      <c r="M41" s="340" t="s">
        <v>175</v>
      </c>
      <c r="N41" s="340" t="s">
        <v>391</v>
      </c>
      <c r="O41" s="340" t="s">
        <v>491</v>
      </c>
      <c r="P41" s="356" t="e">
        <v>#VALUE!</v>
      </c>
    </row>
    <row r="42" spans="11:20" ht="18" customHeight="1">
      <c r="K42" s="339">
        <v>37</v>
      </c>
      <c r="L42" s="340" t="s">
        <v>471</v>
      </c>
      <c r="M42" s="340" t="s">
        <v>175</v>
      </c>
      <c r="N42" s="340" t="s">
        <v>398</v>
      </c>
      <c r="O42" s="340" t="s">
        <v>492</v>
      </c>
      <c r="P42" s="356" t="e">
        <v>#VALUE!</v>
      </c>
      <c r="Q42" s="371" t="s">
        <v>493</v>
      </c>
    </row>
    <row r="43" spans="11:20" ht="18" customHeight="1">
      <c r="K43" s="339">
        <v>38</v>
      </c>
      <c r="L43" s="340" t="s">
        <v>471</v>
      </c>
      <c r="M43" s="340" t="s">
        <v>175</v>
      </c>
      <c r="N43" s="340" t="s">
        <v>409</v>
      </c>
      <c r="O43" s="372" t="s">
        <v>494</v>
      </c>
      <c r="P43" s="356" t="e">
        <v>#VALUE!</v>
      </c>
      <c r="Q43" s="373" t="s">
        <v>495</v>
      </c>
      <c r="S43" s="374"/>
    </row>
    <row r="44" spans="11:20" ht="18" customHeight="1">
      <c r="K44" s="339">
        <v>39</v>
      </c>
      <c r="L44" s="340" t="s">
        <v>471</v>
      </c>
      <c r="M44" s="340" t="s">
        <v>4</v>
      </c>
      <c r="N44" s="340" t="s">
        <v>366</v>
      </c>
      <c r="O44" s="375" t="s">
        <v>496</v>
      </c>
      <c r="P44" s="356" t="e">
        <v>#VALUE!</v>
      </c>
      <c r="Q44" s="376" t="s">
        <v>496</v>
      </c>
      <c r="R44" s="377"/>
      <c r="S44" s="342"/>
    </row>
    <row r="45" spans="11:20" ht="18" customHeight="1">
      <c r="K45" s="339">
        <v>40</v>
      </c>
      <c r="L45" s="340" t="s">
        <v>471</v>
      </c>
      <c r="M45" s="340" t="s">
        <v>4</v>
      </c>
      <c r="N45" s="340" t="s">
        <v>366</v>
      </c>
      <c r="O45" s="375" t="s">
        <v>497</v>
      </c>
      <c r="P45" s="356" t="e">
        <v>#VALUE!</v>
      </c>
      <c r="Q45" s="376" t="s">
        <v>497</v>
      </c>
      <c r="R45" s="377"/>
      <c r="S45" s="342"/>
    </row>
    <row r="46" spans="11:20" ht="18" customHeight="1">
      <c r="K46" s="339">
        <v>41</v>
      </c>
      <c r="L46" s="340" t="s">
        <v>471</v>
      </c>
      <c r="M46" s="340" t="s">
        <v>4</v>
      </c>
      <c r="N46" s="340" t="s">
        <v>366</v>
      </c>
      <c r="O46" s="375" t="s">
        <v>498</v>
      </c>
      <c r="P46" s="356" t="e">
        <v>#VALUE!</v>
      </c>
      <c r="Q46" s="376" t="s">
        <v>498</v>
      </c>
      <c r="R46" s="377"/>
      <c r="S46" s="342"/>
    </row>
    <row r="47" spans="11:20" ht="18" customHeight="1">
      <c r="K47" s="339">
        <v>42</v>
      </c>
      <c r="L47" s="340" t="s">
        <v>471</v>
      </c>
      <c r="M47" s="340" t="s">
        <v>4</v>
      </c>
      <c r="N47" s="340" t="s">
        <v>379</v>
      </c>
      <c r="O47" s="375" t="s">
        <v>499</v>
      </c>
      <c r="P47" s="356" t="e">
        <v>#VALUE!</v>
      </c>
      <c r="Q47" s="376" t="s">
        <v>499</v>
      </c>
      <c r="R47" s="377"/>
      <c r="S47" s="342"/>
    </row>
    <row r="48" spans="11:20" ht="18" customHeight="1">
      <c r="K48" s="339">
        <v>43</v>
      </c>
      <c r="L48" s="340" t="s">
        <v>471</v>
      </c>
      <c r="M48" s="340" t="s">
        <v>4</v>
      </c>
      <c r="N48" s="340" t="s">
        <v>379</v>
      </c>
      <c r="O48" s="375" t="s">
        <v>500</v>
      </c>
      <c r="P48" s="356" t="e">
        <v>#VALUE!</v>
      </c>
      <c r="Q48" s="376" t="s">
        <v>500</v>
      </c>
      <c r="R48" s="377"/>
      <c r="S48" s="342"/>
    </row>
    <row r="49" spans="11:20" ht="18" customHeight="1">
      <c r="K49" s="339">
        <v>44</v>
      </c>
      <c r="L49" s="340" t="s">
        <v>471</v>
      </c>
      <c r="M49" s="340" t="s">
        <v>4</v>
      </c>
      <c r="N49" s="340" t="s">
        <v>379</v>
      </c>
      <c r="O49" s="375" t="s">
        <v>501</v>
      </c>
      <c r="P49" s="356" t="e">
        <v>#VALUE!</v>
      </c>
      <c r="Q49" s="376" t="s">
        <v>501</v>
      </c>
      <c r="R49" s="377"/>
      <c r="S49" s="342"/>
    </row>
    <row r="50" spans="11:20" ht="18" customHeight="1">
      <c r="K50" s="339">
        <v>45</v>
      </c>
      <c r="L50" s="340" t="s">
        <v>471</v>
      </c>
      <c r="M50" s="340" t="s">
        <v>4</v>
      </c>
      <c r="N50" s="340" t="s">
        <v>391</v>
      </c>
      <c r="O50" s="375" t="s">
        <v>502</v>
      </c>
      <c r="P50" s="356" t="e">
        <v>#VALUE!</v>
      </c>
      <c r="Q50" s="376" t="s">
        <v>502</v>
      </c>
      <c r="R50" s="377"/>
      <c r="S50" s="342"/>
    </row>
    <row r="51" spans="11:20" ht="18" customHeight="1">
      <c r="K51" s="339">
        <v>46</v>
      </c>
      <c r="L51" s="340" t="s">
        <v>471</v>
      </c>
      <c r="M51" s="340" t="s">
        <v>4</v>
      </c>
      <c r="N51" s="340" t="s">
        <v>391</v>
      </c>
      <c r="O51" s="375" t="s">
        <v>503</v>
      </c>
      <c r="P51" s="356" t="e">
        <v>#VALUE!</v>
      </c>
      <c r="Q51" s="376" t="s">
        <v>503</v>
      </c>
      <c r="R51" s="377"/>
      <c r="S51" s="342"/>
    </row>
    <row r="52" spans="11:20" ht="18" customHeight="1">
      <c r="K52" s="339">
        <v>47</v>
      </c>
      <c r="L52" s="340" t="s">
        <v>471</v>
      </c>
      <c r="M52" s="340" t="s">
        <v>4</v>
      </c>
      <c r="N52" s="340" t="s">
        <v>391</v>
      </c>
      <c r="O52" s="375" t="s">
        <v>504</v>
      </c>
      <c r="P52" s="356" t="e">
        <v>#VALUE!</v>
      </c>
      <c r="Q52" s="376" t="s">
        <v>504</v>
      </c>
      <c r="R52" s="377"/>
      <c r="S52" s="342"/>
    </row>
    <row r="53" spans="11:20" ht="18" customHeight="1">
      <c r="K53" s="339">
        <v>48</v>
      </c>
      <c r="L53" s="340" t="s">
        <v>471</v>
      </c>
      <c r="M53" s="340" t="s">
        <v>4</v>
      </c>
      <c r="N53" s="340" t="s">
        <v>398</v>
      </c>
      <c r="O53" s="375" t="s">
        <v>505</v>
      </c>
      <c r="P53" s="356" t="e">
        <v>#VALUE!</v>
      </c>
      <c r="Q53" s="376" t="s">
        <v>505</v>
      </c>
      <c r="R53" s="377"/>
      <c r="S53" s="342"/>
    </row>
    <row r="54" spans="11:20" ht="18" customHeight="1">
      <c r="K54" s="339">
        <v>49</v>
      </c>
      <c r="L54" s="340" t="s">
        <v>471</v>
      </c>
      <c r="M54" s="340" t="s">
        <v>4</v>
      </c>
      <c r="N54" s="340" t="s">
        <v>398</v>
      </c>
      <c r="O54" s="375" t="s">
        <v>506</v>
      </c>
      <c r="P54" s="356" t="e">
        <v>#VALUE!</v>
      </c>
      <c r="Q54" s="376" t="s">
        <v>506</v>
      </c>
      <c r="R54" s="377"/>
      <c r="S54" s="342"/>
    </row>
    <row r="55" spans="11:20" ht="18" customHeight="1">
      <c r="K55" s="339">
        <v>50</v>
      </c>
      <c r="L55" s="340" t="s">
        <v>471</v>
      </c>
      <c r="M55" s="340" t="s">
        <v>4</v>
      </c>
      <c r="N55" s="340" t="s">
        <v>409</v>
      </c>
      <c r="O55" s="375" t="s">
        <v>507</v>
      </c>
      <c r="P55" s="356" t="e">
        <v>#VALUE!</v>
      </c>
      <c r="Q55" s="376" t="s">
        <v>507</v>
      </c>
      <c r="R55" s="378" t="s">
        <v>493</v>
      </c>
      <c r="S55" s="342"/>
    </row>
    <row r="56" spans="11:20" ht="18" customHeight="1">
      <c r="K56" s="339">
        <v>51</v>
      </c>
      <c r="L56" s="340" t="s">
        <v>471</v>
      </c>
      <c r="M56" s="340" t="s">
        <v>182</v>
      </c>
      <c r="N56" s="340" t="s">
        <v>182</v>
      </c>
      <c r="O56" s="379" t="s">
        <v>508</v>
      </c>
      <c r="P56" s="356" t="e">
        <v>#VALUE!</v>
      </c>
      <c r="Q56" s="380"/>
      <c r="R56" s="334" t="s">
        <v>509</v>
      </c>
      <c r="S56" s="381"/>
      <c r="T56" s="374"/>
    </row>
    <row r="57" spans="11:20" ht="18" customHeight="1">
      <c r="K57" s="339">
        <v>52</v>
      </c>
      <c r="L57" s="340" t="s">
        <v>471</v>
      </c>
      <c r="M57" s="340" t="s">
        <v>510</v>
      </c>
      <c r="N57" s="340" t="s">
        <v>510</v>
      </c>
      <c r="O57" s="340" t="s">
        <v>511</v>
      </c>
      <c r="P57" s="356" t="e">
        <v>#VALUE!</v>
      </c>
      <c r="R57" s="382" t="s">
        <v>274</v>
      </c>
      <c r="S57" s="383"/>
      <c r="T57" s="384"/>
    </row>
    <row r="58" spans="11:20" ht="18" customHeight="1">
      <c r="K58" s="339">
        <v>53</v>
      </c>
      <c r="L58" s="340" t="s">
        <v>471</v>
      </c>
      <c r="M58" s="340" t="s">
        <v>510</v>
      </c>
      <c r="N58" s="340" t="s">
        <v>510</v>
      </c>
      <c r="O58" s="340" t="s">
        <v>512</v>
      </c>
      <c r="P58" s="356" t="e">
        <v>#VALUE!</v>
      </c>
      <c r="R58" s="385" t="s">
        <v>275</v>
      </c>
      <c r="S58" s="383"/>
      <c r="T58" s="384"/>
    </row>
    <row r="59" spans="11:20" ht="18" customHeight="1">
      <c r="K59" s="339">
        <v>54</v>
      </c>
      <c r="L59" s="340" t="s">
        <v>471</v>
      </c>
      <c r="M59" s="340" t="s">
        <v>510</v>
      </c>
      <c r="N59" s="340" t="s">
        <v>510</v>
      </c>
      <c r="O59" s="340" t="s">
        <v>513</v>
      </c>
      <c r="P59" s="356" t="e">
        <v>#VALUE!</v>
      </c>
      <c r="R59" s="385" t="s">
        <v>276</v>
      </c>
      <c r="S59" s="383"/>
      <c r="T59" s="384"/>
    </row>
    <row r="60" spans="11:20" ht="18" customHeight="1">
      <c r="K60" s="339">
        <v>55</v>
      </c>
      <c r="L60" s="340" t="s">
        <v>471</v>
      </c>
      <c r="M60" s="340" t="s">
        <v>510</v>
      </c>
      <c r="N60" s="340" t="s">
        <v>510</v>
      </c>
      <c r="O60" s="340" t="s">
        <v>514</v>
      </c>
      <c r="P60" s="356" t="e">
        <v>#VALUE!</v>
      </c>
      <c r="R60" s="340" t="s">
        <v>515</v>
      </c>
      <c r="S60" s="383"/>
      <c r="T60" s="384"/>
    </row>
    <row r="61" spans="11:20" ht="18" customHeight="1">
      <c r="K61" s="339">
        <v>56</v>
      </c>
      <c r="L61" s="340" t="s">
        <v>471</v>
      </c>
      <c r="M61" s="340" t="s">
        <v>510</v>
      </c>
      <c r="N61" s="340" t="s">
        <v>510</v>
      </c>
      <c r="O61" s="340" t="s">
        <v>516</v>
      </c>
      <c r="P61" s="356" t="e">
        <v>#VALUE!</v>
      </c>
      <c r="R61" s="385" t="s">
        <v>278</v>
      </c>
      <c r="S61" s="383"/>
      <c r="T61" s="384"/>
    </row>
    <row r="62" spans="11:20" ht="18" customHeight="1">
      <c r="K62" s="339">
        <v>57</v>
      </c>
      <c r="L62" s="340" t="s">
        <v>471</v>
      </c>
      <c r="M62" s="340" t="s">
        <v>510</v>
      </c>
      <c r="N62" s="340" t="s">
        <v>510</v>
      </c>
      <c r="O62" s="340" t="s">
        <v>517</v>
      </c>
      <c r="P62" s="356" t="e">
        <v>#VALUE!</v>
      </c>
      <c r="R62" s="340" t="s">
        <v>518</v>
      </c>
      <c r="S62" s="383"/>
      <c r="T62" s="384"/>
    </row>
    <row r="63" spans="11:20" ht="18" customHeight="1">
      <c r="K63" s="339">
        <v>58</v>
      </c>
      <c r="L63" s="340" t="s">
        <v>471</v>
      </c>
      <c r="M63" s="340" t="s">
        <v>510</v>
      </c>
      <c r="N63" s="340" t="s">
        <v>510</v>
      </c>
      <c r="O63" s="340" t="s">
        <v>519</v>
      </c>
      <c r="P63" s="356" t="e">
        <v>#VALUE!</v>
      </c>
      <c r="R63" s="385" t="s">
        <v>280</v>
      </c>
      <c r="S63" s="383"/>
      <c r="T63" s="384"/>
    </row>
    <row r="64" spans="11:20" ht="18" customHeight="1">
      <c r="K64" s="339">
        <v>59</v>
      </c>
      <c r="L64" s="340" t="s">
        <v>471</v>
      </c>
      <c r="M64" s="340" t="s">
        <v>510</v>
      </c>
      <c r="N64" s="340" t="s">
        <v>510</v>
      </c>
      <c r="O64" s="340" t="s">
        <v>520</v>
      </c>
      <c r="P64" s="356" t="e">
        <v>#VALUE!</v>
      </c>
      <c r="R64" s="386" t="s">
        <v>281</v>
      </c>
      <c r="S64" s="378" t="s">
        <v>493</v>
      </c>
      <c r="T64" s="384"/>
    </row>
    <row r="65" spans="11:20" ht="18" customHeight="1">
      <c r="K65" s="339">
        <v>60</v>
      </c>
      <c r="L65" s="340" t="s">
        <v>471</v>
      </c>
      <c r="M65" s="340" t="s">
        <v>510</v>
      </c>
      <c r="N65" s="340" t="s">
        <v>510</v>
      </c>
      <c r="O65" s="340" t="s">
        <v>521</v>
      </c>
      <c r="P65" s="356" t="e">
        <v>#VALUE!</v>
      </c>
      <c r="R65" s="340" t="s">
        <v>522</v>
      </c>
      <c r="S65" s="334" t="s">
        <v>523</v>
      </c>
      <c r="T65" s="381"/>
    </row>
    <row r="66" spans="11:20" ht="18" customHeight="1">
      <c r="K66" s="339">
        <v>61</v>
      </c>
      <c r="L66" s="340" t="s">
        <v>524</v>
      </c>
      <c r="M66" s="340" t="s">
        <v>4</v>
      </c>
      <c r="N66" s="340" t="s">
        <v>2</v>
      </c>
      <c r="O66" s="340" t="s">
        <v>525</v>
      </c>
      <c r="P66" s="356" t="e">
        <v>#VALUE!</v>
      </c>
      <c r="S66" s="382" t="s">
        <v>526</v>
      </c>
      <c r="T66" s="383"/>
    </row>
    <row r="67" spans="11:20" ht="18" customHeight="1">
      <c r="K67" s="339">
        <v>62</v>
      </c>
      <c r="L67" s="340" t="s">
        <v>524</v>
      </c>
      <c r="M67" s="340" t="s">
        <v>4</v>
      </c>
      <c r="N67" s="340" t="s">
        <v>2</v>
      </c>
      <c r="O67" s="340" t="s">
        <v>527</v>
      </c>
      <c r="P67" s="356" t="e">
        <v>#VALUE!</v>
      </c>
      <c r="S67" s="385" t="s">
        <v>528</v>
      </c>
      <c r="T67" s="383"/>
    </row>
    <row r="68" spans="11:20" ht="18" customHeight="1">
      <c r="K68" s="339">
        <v>63</v>
      </c>
      <c r="L68" s="340" t="s">
        <v>524</v>
      </c>
      <c r="M68" s="340" t="s">
        <v>4</v>
      </c>
      <c r="N68" s="340" t="s">
        <v>1</v>
      </c>
      <c r="O68" s="340" t="s">
        <v>529</v>
      </c>
      <c r="P68" s="356" t="e">
        <v>#VALUE!</v>
      </c>
      <c r="S68" s="385" t="s">
        <v>530</v>
      </c>
      <c r="T68" s="383"/>
    </row>
    <row r="69" spans="11:20" ht="18" customHeight="1">
      <c r="K69" s="339">
        <v>64</v>
      </c>
      <c r="L69" s="340" t="s">
        <v>524</v>
      </c>
      <c r="M69" s="340" t="s">
        <v>4</v>
      </c>
      <c r="N69" s="340" t="s">
        <v>1</v>
      </c>
      <c r="O69" s="340" t="s">
        <v>531</v>
      </c>
      <c r="P69" s="356" t="e">
        <v>#VALUE!</v>
      </c>
      <c r="S69" s="385" t="s">
        <v>532</v>
      </c>
      <c r="T69" s="383"/>
    </row>
    <row r="70" spans="11:20" ht="18" customHeight="1">
      <c r="K70" s="339">
        <v>65</v>
      </c>
      <c r="L70" s="340" t="s">
        <v>524</v>
      </c>
      <c r="M70" s="340" t="s">
        <v>4</v>
      </c>
      <c r="N70" s="340" t="s">
        <v>0</v>
      </c>
      <c r="O70" s="340" t="s">
        <v>533</v>
      </c>
      <c r="P70" s="356" t="e">
        <v>#VALUE!</v>
      </c>
      <c r="S70" s="385" t="s">
        <v>534</v>
      </c>
      <c r="T70" s="383"/>
    </row>
    <row r="71" spans="11:20" ht="18" customHeight="1">
      <c r="K71" s="387">
        <v>66</v>
      </c>
      <c r="L71" s="372" t="s">
        <v>524</v>
      </c>
      <c r="M71" s="372" t="s">
        <v>4</v>
      </c>
      <c r="N71" s="372" t="s">
        <v>0</v>
      </c>
      <c r="O71" s="372" t="s">
        <v>535</v>
      </c>
      <c r="P71" s="356" t="e">
        <v>#VALUE!</v>
      </c>
      <c r="S71" s="386" t="s">
        <v>536</v>
      </c>
      <c r="T71" s="383"/>
    </row>
    <row r="72" spans="11:20">
      <c r="K72" s="388">
        <v>100</v>
      </c>
      <c r="L72" s="388" t="s">
        <v>404</v>
      </c>
      <c r="M72" s="388" t="s">
        <v>4</v>
      </c>
      <c r="N72" s="388" t="s">
        <v>369</v>
      </c>
      <c r="O72" s="388" t="s">
        <v>537</v>
      </c>
      <c r="P72" s="356" t="e">
        <v>#VALUE!</v>
      </c>
      <c r="S72" s="389" t="s">
        <v>538</v>
      </c>
    </row>
    <row r="73" spans="11:20">
      <c r="K73" s="390">
        <v>101</v>
      </c>
      <c r="L73" s="390" t="s">
        <v>539</v>
      </c>
      <c r="M73" s="390" t="s">
        <v>540</v>
      </c>
      <c r="N73" s="390" t="s">
        <v>369</v>
      </c>
      <c r="O73" s="390" t="s">
        <v>541</v>
      </c>
      <c r="P73" s="356" t="e">
        <v>#VALUE!</v>
      </c>
      <c r="S73" s="389" t="s">
        <v>542</v>
      </c>
    </row>
    <row r="74" spans="11:20">
      <c r="K74" s="391">
        <v>102</v>
      </c>
      <c r="L74" s="391" t="s">
        <v>539</v>
      </c>
      <c r="M74" s="391" t="s">
        <v>540</v>
      </c>
      <c r="N74" s="391" t="s">
        <v>0</v>
      </c>
      <c r="O74" s="391" t="s">
        <v>543</v>
      </c>
      <c r="P74" s="356" t="e">
        <v>#VALUE!</v>
      </c>
      <c r="S74" s="389" t="s">
        <v>544</v>
      </c>
    </row>
    <row r="75" spans="11:20">
      <c r="K75" s="391">
        <v>103</v>
      </c>
      <c r="L75" s="391" t="s">
        <v>539</v>
      </c>
      <c r="M75" s="391" t="s">
        <v>540</v>
      </c>
      <c r="N75" s="391" t="s">
        <v>394</v>
      </c>
      <c r="O75" s="391" t="s">
        <v>545</v>
      </c>
      <c r="P75" s="356" t="e">
        <v>#VALUE!</v>
      </c>
      <c r="S75" s="389" t="s">
        <v>546</v>
      </c>
    </row>
    <row r="76" spans="11:20">
      <c r="K76" s="391">
        <v>104</v>
      </c>
      <c r="L76" s="391" t="s">
        <v>539</v>
      </c>
      <c r="M76" s="391" t="s">
        <v>540</v>
      </c>
      <c r="N76" s="391" t="s">
        <v>0</v>
      </c>
      <c r="O76" s="391" t="s">
        <v>547</v>
      </c>
      <c r="P76" s="356" t="e">
        <v>#VALUE!</v>
      </c>
      <c r="S76" s="392" t="s">
        <v>548</v>
      </c>
    </row>
    <row r="77" spans="11:20">
      <c r="K77" s="391">
        <v>105</v>
      </c>
      <c r="L77" s="391" t="s">
        <v>539</v>
      </c>
      <c r="M77" s="391" t="s">
        <v>540</v>
      </c>
      <c r="N77" s="391" t="s">
        <v>33</v>
      </c>
      <c r="O77" s="391" t="s">
        <v>549</v>
      </c>
      <c r="P77" s="356" t="e">
        <v>#VALUE!</v>
      </c>
      <c r="S77" s="389" t="s">
        <v>550</v>
      </c>
    </row>
    <row r="78" spans="11:20">
      <c r="K78" s="391">
        <v>106</v>
      </c>
      <c r="L78" s="391" t="s">
        <v>539</v>
      </c>
      <c r="M78" s="391" t="s">
        <v>540</v>
      </c>
      <c r="N78" s="391" t="s">
        <v>33</v>
      </c>
      <c r="O78" s="391" t="s">
        <v>551</v>
      </c>
      <c r="P78" s="356" t="e">
        <v>#VALUE!</v>
      </c>
      <c r="S78" s="392" t="s">
        <v>552</v>
      </c>
    </row>
    <row r="79" spans="11:20">
      <c r="K79" s="393">
        <v>107</v>
      </c>
      <c r="L79" s="393" t="s">
        <v>553</v>
      </c>
      <c r="M79" s="393" t="s">
        <v>540</v>
      </c>
      <c r="N79" s="393" t="s">
        <v>2</v>
      </c>
      <c r="O79" s="393" t="s">
        <v>554</v>
      </c>
      <c r="P79" s="356" t="e">
        <v>#VALUE!</v>
      </c>
      <c r="S79" s="389" t="s">
        <v>555</v>
      </c>
    </row>
    <row r="80" spans="11:20">
      <c r="K80" s="393">
        <v>108</v>
      </c>
      <c r="L80" s="393" t="s">
        <v>553</v>
      </c>
      <c r="M80" s="393" t="s">
        <v>540</v>
      </c>
      <c r="N80" s="393" t="s">
        <v>0</v>
      </c>
      <c r="O80" s="393" t="s">
        <v>556</v>
      </c>
      <c r="P80" s="356" t="e">
        <v>#VALUE!</v>
      </c>
      <c r="S80" s="394" t="s">
        <v>557</v>
      </c>
    </row>
    <row r="81" spans="11:20">
      <c r="K81" s="395">
        <v>109</v>
      </c>
      <c r="L81" s="395" t="s">
        <v>558</v>
      </c>
      <c r="M81" s="395" t="s">
        <v>540</v>
      </c>
      <c r="N81" s="395" t="s">
        <v>2</v>
      </c>
      <c r="O81" s="395" t="s">
        <v>538</v>
      </c>
      <c r="P81" s="356" t="e">
        <v>#VALUE!</v>
      </c>
      <c r="S81" s="389" t="s">
        <v>559</v>
      </c>
    </row>
    <row r="82" spans="11:20">
      <c r="K82" s="395">
        <v>110</v>
      </c>
      <c r="L82" s="395" t="s">
        <v>558</v>
      </c>
      <c r="M82" s="395" t="s">
        <v>540</v>
      </c>
      <c r="N82" s="395" t="s">
        <v>2</v>
      </c>
      <c r="O82" s="395" t="s">
        <v>542</v>
      </c>
      <c r="P82" s="356" t="e">
        <v>#VALUE!</v>
      </c>
      <c r="S82" s="396" t="s">
        <v>560</v>
      </c>
    </row>
    <row r="83" spans="11:20">
      <c r="K83" s="395">
        <v>111</v>
      </c>
      <c r="L83" s="395" t="s">
        <v>558</v>
      </c>
      <c r="M83" s="395" t="s">
        <v>540</v>
      </c>
      <c r="N83" s="395" t="s">
        <v>2</v>
      </c>
      <c r="O83" s="395" t="s">
        <v>544</v>
      </c>
      <c r="P83" s="356" t="e">
        <v>#VALUE!</v>
      </c>
      <c r="S83" s="396" t="s">
        <v>561</v>
      </c>
    </row>
    <row r="84" spans="11:20">
      <c r="K84" s="395">
        <v>112</v>
      </c>
      <c r="L84" s="395" t="s">
        <v>558</v>
      </c>
      <c r="M84" s="395" t="s">
        <v>540</v>
      </c>
      <c r="N84" s="395" t="s">
        <v>2</v>
      </c>
      <c r="O84" s="395" t="s">
        <v>546</v>
      </c>
      <c r="P84" s="356" t="e">
        <v>#VALUE!</v>
      </c>
      <c r="R84" s="397"/>
      <c r="S84" s="396" t="s">
        <v>562</v>
      </c>
      <c r="T84" s="397"/>
    </row>
    <row r="85" spans="11:20">
      <c r="K85" s="395">
        <v>113</v>
      </c>
      <c r="L85" s="395" t="s">
        <v>558</v>
      </c>
      <c r="M85" s="395" t="s">
        <v>540</v>
      </c>
      <c r="N85" s="395" t="s">
        <v>2</v>
      </c>
      <c r="O85" s="395" t="s">
        <v>548</v>
      </c>
      <c r="P85" s="356" t="e">
        <v>#VALUE!</v>
      </c>
      <c r="R85" s="397"/>
      <c r="S85" s="396" t="s">
        <v>563</v>
      </c>
      <c r="T85" s="397"/>
    </row>
    <row r="86" spans="11:20">
      <c r="K86" s="395">
        <v>114</v>
      </c>
      <c r="L86" s="395" t="s">
        <v>558</v>
      </c>
      <c r="M86" s="395" t="s">
        <v>540</v>
      </c>
      <c r="N86" s="395" t="s">
        <v>2</v>
      </c>
      <c r="O86" s="395" t="s">
        <v>550</v>
      </c>
      <c r="P86" s="356" t="e">
        <v>#VALUE!</v>
      </c>
      <c r="R86" s="397"/>
      <c r="S86" s="392" t="s">
        <v>564</v>
      </c>
      <c r="T86" s="397"/>
    </row>
    <row r="87" spans="11:20">
      <c r="K87" s="395">
        <v>115</v>
      </c>
      <c r="L87" s="395" t="s">
        <v>558</v>
      </c>
      <c r="M87" s="395" t="s">
        <v>540</v>
      </c>
      <c r="N87" s="395" t="s">
        <v>2</v>
      </c>
      <c r="O87" s="395" t="s">
        <v>552</v>
      </c>
      <c r="P87" s="356" t="e">
        <v>#VALUE!</v>
      </c>
      <c r="R87" s="397"/>
      <c r="S87" s="389" t="s">
        <v>565</v>
      </c>
      <c r="T87" s="397"/>
    </row>
    <row r="88" spans="11:20">
      <c r="K88" s="395">
        <v>116</v>
      </c>
      <c r="L88" s="395" t="s">
        <v>558</v>
      </c>
      <c r="M88" s="395" t="s">
        <v>540</v>
      </c>
      <c r="N88" s="395" t="s">
        <v>2</v>
      </c>
      <c r="O88" s="395" t="s">
        <v>555</v>
      </c>
      <c r="P88" s="356" t="e">
        <v>#VALUE!</v>
      </c>
      <c r="R88" s="397"/>
      <c r="S88" s="389" t="s">
        <v>566</v>
      </c>
      <c r="T88" s="397"/>
    </row>
    <row r="89" spans="11:20">
      <c r="K89" s="395">
        <v>117</v>
      </c>
      <c r="L89" s="395" t="s">
        <v>558</v>
      </c>
      <c r="M89" s="395" t="s">
        <v>540</v>
      </c>
      <c r="N89" s="395" t="s">
        <v>2</v>
      </c>
      <c r="O89" s="395" t="s">
        <v>557</v>
      </c>
      <c r="P89" s="356" t="e">
        <v>#VALUE!</v>
      </c>
      <c r="R89" s="397"/>
      <c r="S89" s="392" t="s">
        <v>567</v>
      </c>
      <c r="T89" s="397"/>
    </row>
    <row r="90" spans="11:20">
      <c r="K90" s="395">
        <v>118</v>
      </c>
      <c r="L90" s="395" t="s">
        <v>558</v>
      </c>
      <c r="M90" s="395" t="s">
        <v>540</v>
      </c>
      <c r="N90" s="395" t="s">
        <v>0</v>
      </c>
      <c r="O90" s="395" t="s">
        <v>559</v>
      </c>
      <c r="P90" s="356" t="e">
        <v>#VALUE!</v>
      </c>
      <c r="R90" s="397"/>
      <c r="S90" s="389" t="s">
        <v>568</v>
      </c>
      <c r="T90" s="397"/>
    </row>
    <row r="91" spans="11:20">
      <c r="K91" s="395">
        <v>119</v>
      </c>
      <c r="L91" s="395" t="s">
        <v>558</v>
      </c>
      <c r="M91" s="395" t="s">
        <v>540</v>
      </c>
      <c r="N91" s="395" t="s">
        <v>0</v>
      </c>
      <c r="O91" s="395" t="s">
        <v>560</v>
      </c>
      <c r="P91" s="356" t="e">
        <v>#VALUE!</v>
      </c>
      <c r="R91" s="397"/>
      <c r="S91" s="398" t="s">
        <v>569</v>
      </c>
      <c r="T91" s="397"/>
    </row>
    <row r="92" spans="11:20">
      <c r="K92" s="395">
        <v>120</v>
      </c>
      <c r="L92" s="395" t="s">
        <v>558</v>
      </c>
      <c r="M92" s="395" t="s">
        <v>540</v>
      </c>
      <c r="N92" s="395" t="s">
        <v>0</v>
      </c>
      <c r="O92" s="395" t="s">
        <v>561</v>
      </c>
      <c r="P92" s="356" t="e">
        <v>#VALUE!</v>
      </c>
      <c r="R92" s="397"/>
      <c r="S92" s="397"/>
      <c r="T92" s="397"/>
    </row>
    <row r="93" spans="11:20">
      <c r="K93" s="395">
        <v>121</v>
      </c>
      <c r="L93" s="395" t="s">
        <v>558</v>
      </c>
      <c r="M93" s="395" t="s">
        <v>540</v>
      </c>
      <c r="N93" s="395" t="s">
        <v>332</v>
      </c>
      <c r="O93" s="395" t="s">
        <v>562</v>
      </c>
      <c r="P93" s="356" t="e">
        <v>#VALUE!</v>
      </c>
      <c r="R93" s="397"/>
      <c r="S93" s="397"/>
      <c r="T93" s="397"/>
    </row>
    <row r="94" spans="11:20">
      <c r="K94" s="395">
        <v>122</v>
      </c>
      <c r="L94" s="395" t="s">
        <v>558</v>
      </c>
      <c r="M94" s="395" t="s">
        <v>540</v>
      </c>
      <c r="N94" s="395" t="s">
        <v>332</v>
      </c>
      <c r="O94" s="395" t="s">
        <v>563</v>
      </c>
      <c r="P94" s="356" t="e">
        <v>#VALUE!</v>
      </c>
      <c r="R94" s="397"/>
      <c r="S94" s="397"/>
      <c r="T94" s="397"/>
    </row>
    <row r="95" spans="11:20">
      <c r="K95" s="395">
        <v>123</v>
      </c>
      <c r="L95" s="395" t="s">
        <v>558</v>
      </c>
      <c r="M95" s="395" t="s">
        <v>540</v>
      </c>
      <c r="N95" s="395" t="s">
        <v>332</v>
      </c>
      <c r="O95" s="395" t="s">
        <v>564</v>
      </c>
      <c r="P95" s="356" t="e">
        <v>#VALUE!</v>
      </c>
      <c r="R95" s="397"/>
      <c r="S95" s="397"/>
      <c r="T95" s="397"/>
    </row>
    <row r="96" spans="11:20">
      <c r="K96" s="395">
        <v>124</v>
      </c>
      <c r="L96" s="395" t="s">
        <v>558</v>
      </c>
      <c r="M96" s="395" t="s">
        <v>540</v>
      </c>
      <c r="N96" s="395" t="s">
        <v>332</v>
      </c>
      <c r="O96" s="395" t="s">
        <v>565</v>
      </c>
      <c r="P96" s="356" t="e">
        <v>#VALUE!</v>
      </c>
      <c r="R96" s="397"/>
      <c r="S96" s="397"/>
      <c r="T96" s="397"/>
    </row>
    <row r="97" spans="11:20">
      <c r="K97" s="395">
        <v>125</v>
      </c>
      <c r="L97" s="395" t="s">
        <v>558</v>
      </c>
      <c r="M97" s="395" t="s">
        <v>540</v>
      </c>
      <c r="N97" s="395" t="s">
        <v>332</v>
      </c>
      <c r="O97" s="395" t="s">
        <v>566</v>
      </c>
      <c r="P97" s="356" t="e">
        <v>#VALUE!</v>
      </c>
      <c r="R97" s="397"/>
      <c r="S97" s="397"/>
      <c r="T97" s="397"/>
    </row>
    <row r="98" spans="11:20">
      <c r="K98" s="395">
        <v>126</v>
      </c>
      <c r="L98" s="395" t="s">
        <v>558</v>
      </c>
      <c r="M98" s="395" t="s">
        <v>540</v>
      </c>
      <c r="N98" s="395" t="s">
        <v>332</v>
      </c>
      <c r="O98" s="395" t="s">
        <v>567</v>
      </c>
      <c r="P98" s="356" t="e">
        <v>#VALUE!</v>
      </c>
      <c r="R98" s="397"/>
      <c r="S98" s="397"/>
      <c r="T98" s="397"/>
    </row>
    <row r="99" spans="11:20">
      <c r="K99" s="395">
        <v>127</v>
      </c>
      <c r="L99" s="395" t="s">
        <v>558</v>
      </c>
      <c r="M99" s="395" t="s">
        <v>540</v>
      </c>
      <c r="N99" s="395" t="s">
        <v>332</v>
      </c>
      <c r="O99" s="395" t="s">
        <v>568</v>
      </c>
      <c r="P99" s="356" t="e">
        <v>#VALUE!</v>
      </c>
      <c r="R99" s="397"/>
      <c r="S99" s="397"/>
      <c r="T99" s="397"/>
    </row>
    <row r="100" spans="11:20">
      <c r="K100" s="399">
        <v>128</v>
      </c>
      <c r="L100" s="399" t="s">
        <v>558</v>
      </c>
      <c r="M100" s="399" t="s">
        <v>540</v>
      </c>
      <c r="N100" s="399" t="s">
        <v>332</v>
      </c>
      <c r="O100" s="399" t="s">
        <v>569</v>
      </c>
      <c r="P100" s="356" t="e">
        <v>#VALUE!</v>
      </c>
      <c r="R100" s="397"/>
      <c r="S100" s="397"/>
      <c r="T100" s="397"/>
    </row>
    <row r="101" spans="11:20">
      <c r="K101" s="400"/>
      <c r="L101" s="400"/>
      <c r="M101" s="400" t="s">
        <v>570</v>
      </c>
      <c r="N101" s="400"/>
      <c r="O101" s="400"/>
      <c r="P101" s="401"/>
    </row>
  </sheetData>
  <mergeCells count="14">
    <mergeCell ref="R2:T2"/>
    <mergeCell ref="A1:J1"/>
    <mergeCell ref="K1:O1"/>
    <mergeCell ref="P1:P2"/>
    <mergeCell ref="Q1:Q2"/>
    <mergeCell ref="M2:N2"/>
    <mergeCell ref="R10:T10"/>
    <mergeCell ref="R31:T31"/>
    <mergeCell ref="R3:T3"/>
    <mergeCell ref="R4:T4"/>
    <mergeCell ref="R5:T5"/>
    <mergeCell ref="R7:T7"/>
    <mergeCell ref="R8:T8"/>
    <mergeCell ref="R9:T9"/>
  </mergeCells>
  <phoneticPr fontId="2"/>
  <pageMargins left="0.70866141732283472" right="0.70866141732283472" top="0.74803149606299213" bottom="0.74803149606299213" header="0.31496062992125984" footer="0.31496062992125984"/>
  <pageSetup paperSize="9" scale="27" fitToWidth="0" orientation="landscape" r:id="rId1"/>
  <colBreaks count="1" manualBreakCount="1">
    <brk id="10" max="77"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20</vt:i4>
      </vt:variant>
    </vt:vector>
  </HeadingPairs>
  <TitlesOfParts>
    <vt:vector size="25" baseType="lpstr">
      <vt:lpstr>様式第1-3号</vt:lpstr>
      <vt:lpstr>活動計画書</vt:lpstr>
      <vt:lpstr>【別記１－５様式第1号】集落計画、報告、確認票</vt:lpstr>
      <vt:lpstr>Sheet1</vt:lpstr>
      <vt:lpstr>【選択肢】</vt:lpstr>
      <vt:lpstr>【選択肢】!A.■か□</vt:lpstr>
      <vt:lpstr>【選択肢】!B.○か空白</vt:lpstr>
      <vt:lpstr>【選択肢】!Ｃ1.計画欄</vt:lpstr>
      <vt:lpstr>【選択肢】!Ｃ2.実施欄</vt:lpstr>
      <vt:lpstr>【選択肢】!D.農村環境保全活動のテーマ</vt:lpstr>
      <vt:lpstr>【選択肢】!E.高度な保全活動</vt:lpstr>
      <vt:lpstr>【選択肢】!F.施設</vt:lpstr>
      <vt:lpstr>【選択肢】!G.単位</vt:lpstr>
      <vt:lpstr>H1.構成員一覧の分類_農業者</vt:lpstr>
      <vt:lpstr>H2.構成員一覧の分類_農業者以外個人</vt:lpstr>
      <vt:lpstr>H3.構成員一覧の分類_農業者以外団体</vt:lpstr>
      <vt:lpstr>【選択肢】!Ｉ.金銭出納簿の区分</vt:lpstr>
      <vt:lpstr>【選択肢】!Ｊ.金銭出納簿の収支の分類</vt:lpstr>
      <vt:lpstr>【選択肢】!K.農村環境保全活動</vt:lpstr>
      <vt:lpstr>【選択肢】!L.増進活動</vt:lpstr>
      <vt:lpstr>【選択肢】!M.長寿命化</vt:lpstr>
      <vt:lpstr>【選択肢】!Print_Area</vt:lpstr>
      <vt:lpstr>'【別記１－５様式第1号】集落計画、報告、確認票'!Print_Area</vt:lpstr>
      <vt:lpstr>活動計画書!Print_Area</vt:lpstr>
      <vt:lpstr>'様式第1-3号'!Print_Area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Printed>2020-12-10T04:19:33Z</cp:lastPrinted>
  <dcterms:created xsi:type="dcterms:W3CDTF">2015-04-09T11:46:06Z</dcterms:created>
  <dcterms:modified xsi:type="dcterms:W3CDTF">2021-01-31T23:14:43Z</dcterms:modified>
</cp:coreProperties>
</file>