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3"/>
  </bookViews>
  <sheets>
    <sheet name="収支予算書" sheetId="1" r:id="rId1"/>
    <sheet name="事業計画書" sheetId="2" r:id="rId2"/>
    <sheet name="例 収支予算書" sheetId="3" r:id="rId3"/>
    <sheet name="例 事業計画書" sheetId="4" r:id="rId4"/>
  </sheets>
  <definedNames>
    <definedName name="_xlnm.Print_Area" localSheetId="1">'事業計画書'!$A$1:$D$24</definedName>
    <definedName name="_xlnm.Print_Area" localSheetId="0">'収支予算書'!$A$1:$C$32</definedName>
    <definedName name="_xlnm.Print_Area" localSheetId="3">'例 事業計画書'!$A$1:$D$28</definedName>
    <definedName name="_xlnm.Print_Area" localSheetId="2">'例 収支予算書'!$A$1:$D$33</definedName>
  </definedNames>
  <calcPr fullCalcOnLoad="1"/>
</workbook>
</file>

<file path=xl/sharedStrings.xml><?xml version="1.0" encoding="utf-8"?>
<sst xmlns="http://schemas.openxmlformats.org/spreadsheetml/2006/main" count="120" uniqueCount="78">
  <si>
    <t>収  入</t>
  </si>
  <si>
    <t>項  目</t>
  </si>
  <si>
    <t>金  額</t>
  </si>
  <si>
    <t>支  出</t>
  </si>
  <si>
    <t>市補助金</t>
  </si>
  <si>
    <t>　</t>
  </si>
  <si>
    <t>（団体名及び代表者）</t>
  </si>
  <si>
    <t>収　入　計</t>
  </si>
  <si>
    <t>(補助対象経費）</t>
  </si>
  <si>
    <t>単位：円</t>
  </si>
  <si>
    <t>安曇野市より（認知症カフェ運営事業補助金）</t>
  </si>
  <si>
    <t>人件費</t>
  </si>
  <si>
    <t>報償費</t>
  </si>
  <si>
    <t>印刷製本費</t>
  </si>
  <si>
    <t>通信運搬費</t>
  </si>
  <si>
    <t>保険料</t>
  </si>
  <si>
    <t>使用料及び賃借料</t>
  </si>
  <si>
    <t>(補助対象外経費）</t>
  </si>
  <si>
    <t>説　　　明</t>
  </si>
  <si>
    <t>利用者負担金</t>
  </si>
  <si>
    <t>運営事業者負担金</t>
  </si>
  <si>
    <t>その他収入</t>
  </si>
  <si>
    <t>　　　　　　　　円×延　　　　人</t>
  </si>
  <si>
    <t>　小　　計</t>
  </si>
  <si>
    <t>支　出　合　計</t>
  </si>
  <si>
    <t>物品購入費</t>
  </si>
  <si>
    <t>　　　　　　　　　　　　　　　　　     　　　　㊞</t>
  </si>
  <si>
    <t xml:space="preserve"> 令和　　年度収支予算書</t>
  </si>
  <si>
    <t>収  入</t>
  </si>
  <si>
    <t>項  目</t>
  </si>
  <si>
    <t>金  額</t>
  </si>
  <si>
    <t>　１00円×延　180人</t>
  </si>
  <si>
    <t>寄付</t>
  </si>
  <si>
    <t>事業者負担金</t>
  </si>
  <si>
    <t>収　入　合　計</t>
  </si>
  <si>
    <t>支  出</t>
  </si>
  <si>
    <t>カフェ開催日・電話相談窓口　人件費</t>
  </si>
  <si>
    <t>講演会講師謝礼　ミニコンサート出演謝礼　</t>
  </si>
  <si>
    <t>チラシ作成費　カラーコピー代</t>
  </si>
  <si>
    <t>切手代　宅配便送料</t>
  </si>
  <si>
    <t>ボランティア保険</t>
  </si>
  <si>
    <t>ホール使用料　ＤＶＤレンタル料</t>
  </si>
  <si>
    <t>パーテーション、　文具</t>
  </si>
  <si>
    <t>スタッフ昼食代</t>
  </si>
  <si>
    <t>カフェ開催日スタッフ昼食</t>
  </si>
  <si>
    <t>カフェ茶菓子代</t>
  </si>
  <si>
    <t>カフェ利用者飲食物</t>
  </si>
  <si>
    <t>社会福祉法人安曇野会</t>
  </si>
  <si>
    <r>
      <rPr>
        <sz val="11"/>
        <color indexed="10"/>
        <rFont val="ＭＳ Ｐゴシック"/>
        <family val="3"/>
      </rPr>
      <t>　安曇野　一郎</t>
    </r>
    <r>
      <rPr>
        <sz val="11"/>
        <rFont val="ＭＳ Ｐゴシック"/>
        <family val="3"/>
      </rPr>
      <t>　　　　　　　　　　㊞</t>
    </r>
  </si>
  <si>
    <r>
      <t xml:space="preserve"> 令和</t>
    </r>
    <r>
      <rPr>
        <b/>
        <sz val="14"/>
        <color indexed="10"/>
        <rFont val="ＭＳ Ｐゴシック"/>
        <family val="3"/>
      </rPr>
      <t>●</t>
    </r>
    <r>
      <rPr>
        <b/>
        <sz val="14"/>
        <rFont val="ＭＳ Ｐゴシック"/>
        <family val="3"/>
      </rPr>
      <t>年度収支予算書</t>
    </r>
  </si>
  <si>
    <r>
      <t>（団体名）　　　　　　　　　　　　　　　　　　　　　　　　　</t>
    </r>
    <r>
      <rPr>
        <u val="single"/>
        <sz val="11"/>
        <rFont val="ＭＳ Ｐゴシック"/>
        <family val="3"/>
      </rPr>
      <t>　　　　　　　　　　　　　　　　　　　　　　　　　</t>
    </r>
  </si>
  <si>
    <t>令和　　年度事業計画書</t>
  </si>
  <si>
    <t>月　日</t>
  </si>
  <si>
    <t>事業（活動）内容</t>
  </si>
  <si>
    <t>対象事業番号</t>
  </si>
  <si>
    <t>予定参加者数</t>
  </si>
  <si>
    <t>社会福祉法人　安曇野会</t>
  </si>
  <si>
    <r>
      <t>令和</t>
    </r>
    <r>
      <rPr>
        <sz val="12"/>
        <color indexed="10"/>
        <rFont val="ＭＳ Ｐゴシック"/>
        <family val="3"/>
      </rPr>
      <t>●</t>
    </r>
    <r>
      <rPr>
        <sz val="12"/>
        <rFont val="ＭＳ Ｐゴシック"/>
        <family val="3"/>
      </rPr>
      <t>年度事業計画書</t>
    </r>
  </si>
  <si>
    <t>電話相談窓口開設・ニュースレター発行</t>
  </si>
  <si>
    <t>①②③④⑥⑦</t>
  </si>
  <si>
    <t>カフェ開設　自施設　ミニ　講演会「認知症を正しく理解しよう」</t>
  </si>
  <si>
    <t>①②③⑤⑥</t>
  </si>
  <si>
    <t>カフェ開設　自施設　七夕短冊作り</t>
  </si>
  <si>
    <t>①②③④</t>
  </si>
  <si>
    <t>カフェ開設　安曇野公民館　地域の方との交流会</t>
  </si>
  <si>
    <t>①②③④⑦</t>
  </si>
  <si>
    <t>①②③④⑥⑦</t>
  </si>
  <si>
    <t>カフェ開設　自施設</t>
  </si>
  <si>
    <t>①②③④</t>
  </si>
  <si>
    <t>市内認知症カフェ関係団体の会議参加（チームオレンジ研修・懇談会等）</t>
  </si>
  <si>
    <t>⑧</t>
  </si>
  <si>
    <t>カフェ開設　豊科会館　クリスマスミニコンサート</t>
  </si>
  <si>
    <t>①②③④⑦</t>
  </si>
  <si>
    <t>カフェ開設　自施設　絵手紙作り</t>
  </si>
  <si>
    <t>※補助対象事業内容は安曇野市認知症カフェ運営補助金要項P３をご覧ください。</t>
  </si>
  <si>
    <t>３Pに掲げる①～⑧の内容を事業期間で全て行うことで補助金交付決定ができます。</t>
  </si>
  <si>
    <t>　　年　　月　　日</t>
  </si>
  <si>
    <t>　　　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</si>
</sst>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9"/>
      <color indexed="17"/>
      <name val="ＭＳ Ｐゴシック"/>
      <family val="3"/>
    </font>
    <font>
      <sz val="9"/>
      <color indexed="17"/>
      <name val="Calibri"/>
      <family val="2"/>
    </font>
    <font>
      <sz val="10"/>
      <color indexed="17"/>
      <name val="ＭＳ Ｐゴシック"/>
      <family val="3"/>
    </font>
    <font>
      <sz val="18"/>
      <color indexed="10"/>
      <name val="HG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8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8" fontId="0" fillId="0" borderId="10" xfId="49" applyFont="1" applyBorder="1" applyAlignment="1">
      <alignment/>
    </xf>
    <xf numFmtId="0" fontId="2" fillId="0" borderId="10" xfId="0" applyFont="1" applyBorder="1" applyAlignment="1">
      <alignment/>
    </xf>
    <xf numFmtId="58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8" fontId="0" fillId="0" borderId="11" xfId="49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55" fillId="0" borderId="12" xfId="0" applyFont="1" applyBorder="1" applyAlignment="1">
      <alignment/>
    </xf>
    <xf numFmtId="38" fontId="0" fillId="0" borderId="10" xfId="49" applyFont="1" applyBorder="1" applyAlignment="1">
      <alignment/>
    </xf>
    <xf numFmtId="38" fontId="55" fillId="0" borderId="10" xfId="51" applyFont="1" applyBorder="1" applyAlignment="1">
      <alignment/>
    </xf>
    <xf numFmtId="0" fontId="56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Border="1" applyAlignment="1">
      <alignment/>
    </xf>
    <xf numFmtId="38" fontId="55" fillId="0" borderId="11" xfId="51" applyFont="1" applyBorder="1" applyAlignment="1">
      <alignment/>
    </xf>
    <xf numFmtId="0" fontId="57" fillId="0" borderId="11" xfId="0" applyFont="1" applyBorder="1" applyAlignment="1">
      <alignment/>
    </xf>
    <xf numFmtId="0" fontId="2" fillId="0" borderId="13" xfId="0" applyFont="1" applyBorder="1" applyAlignment="1">
      <alignment/>
    </xf>
    <xf numFmtId="38" fontId="55" fillId="0" borderId="14" xfId="51" applyFont="1" applyBorder="1" applyAlignment="1">
      <alignment/>
    </xf>
    <xf numFmtId="0" fontId="57" fillId="0" borderId="10" xfId="0" applyFont="1" applyBorder="1" applyAlignment="1">
      <alignment/>
    </xf>
    <xf numFmtId="38" fontId="0" fillId="0" borderId="10" xfId="51" applyFont="1" applyBorder="1" applyAlignment="1">
      <alignment/>
    </xf>
    <xf numFmtId="0" fontId="55" fillId="0" borderId="0" xfId="0" applyFont="1" applyAlignment="1">
      <alignment horizontal="left"/>
    </xf>
    <xf numFmtId="0" fontId="0" fillId="0" borderId="15" xfId="62" applyBorder="1" applyAlignment="1">
      <alignment horizontal="center" vertical="center"/>
      <protection/>
    </xf>
    <xf numFmtId="0" fontId="0" fillId="0" borderId="15" xfId="62" applyBorder="1" applyAlignment="1">
      <alignment vertical="center"/>
      <protection/>
    </xf>
    <xf numFmtId="0" fontId="0" fillId="0" borderId="0" xfId="62" applyBorder="1" applyAlignment="1">
      <alignment vertical="center"/>
      <protection/>
    </xf>
    <xf numFmtId="0" fontId="0" fillId="0" borderId="0" xfId="62">
      <alignment vertical="center"/>
      <protection/>
    </xf>
    <xf numFmtId="0" fontId="0" fillId="0" borderId="10" xfId="62" applyBorder="1" applyAlignment="1">
      <alignment horizontal="center" vertical="center"/>
      <protection/>
    </xf>
    <xf numFmtId="0" fontId="2" fillId="0" borderId="10" xfId="62" applyFont="1" applyBorder="1">
      <alignment vertical="center"/>
      <protection/>
    </xf>
    <xf numFmtId="56" fontId="0" fillId="0" borderId="16" xfId="62" applyNumberFormat="1" applyBorder="1" applyAlignment="1">
      <alignment vertical="center" wrapText="1"/>
      <protection/>
    </xf>
    <xf numFmtId="0" fontId="9" fillId="0" borderId="10" xfId="62" applyFont="1" applyBorder="1">
      <alignment vertical="center"/>
      <protection/>
    </xf>
    <xf numFmtId="0" fontId="0" fillId="0" borderId="10" xfId="62" applyBorder="1">
      <alignment vertical="center"/>
      <protection/>
    </xf>
    <xf numFmtId="56" fontId="0" fillId="0" borderId="16" xfId="62" applyNumberFormat="1" applyBorder="1">
      <alignment vertical="center"/>
      <protection/>
    </xf>
    <xf numFmtId="0" fontId="0" fillId="0" borderId="16" xfId="62" applyBorder="1">
      <alignment vertical="center"/>
      <protection/>
    </xf>
    <xf numFmtId="0" fontId="0" fillId="0" borderId="0" xfId="63">
      <alignment vertical="center"/>
      <protection/>
    </xf>
    <xf numFmtId="0" fontId="0" fillId="0" borderId="15" xfId="63" applyBorder="1" applyAlignment="1">
      <alignment horizontal="center"/>
      <protection/>
    </xf>
    <xf numFmtId="0" fontId="55" fillId="0" borderId="15" xfId="63" applyFont="1" applyBorder="1" applyAlignment="1">
      <alignment vertical="center"/>
      <protection/>
    </xf>
    <xf numFmtId="0" fontId="55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10" xfId="63" applyBorder="1" applyAlignment="1">
      <alignment horizontal="center" vertical="center"/>
      <protection/>
    </xf>
    <xf numFmtId="0" fontId="2" fillId="0" borderId="10" xfId="63" applyFont="1" applyBorder="1">
      <alignment vertical="center"/>
      <protection/>
    </xf>
    <xf numFmtId="56" fontId="55" fillId="0" borderId="16" xfId="63" applyNumberFormat="1" applyFont="1" applyBorder="1" applyAlignment="1">
      <alignment vertical="center" wrapText="1"/>
      <protection/>
    </xf>
    <xf numFmtId="0" fontId="58" fillId="0" borderId="10" xfId="63" applyFont="1" applyBorder="1">
      <alignment vertical="center"/>
      <protection/>
    </xf>
    <xf numFmtId="0" fontId="55" fillId="0" borderId="10" xfId="63" applyFont="1" applyBorder="1">
      <alignment vertical="center"/>
      <protection/>
    </xf>
    <xf numFmtId="56" fontId="55" fillId="0" borderId="16" xfId="63" applyNumberFormat="1" applyFont="1" applyBorder="1">
      <alignment vertical="center"/>
      <protection/>
    </xf>
    <xf numFmtId="56" fontId="0" fillId="0" borderId="16" xfId="63" applyNumberFormat="1" applyBorder="1">
      <alignment vertical="center"/>
      <protection/>
    </xf>
    <xf numFmtId="0" fontId="9" fillId="0" borderId="10" xfId="63" applyFont="1" applyBorder="1">
      <alignment vertical="center"/>
      <protection/>
    </xf>
    <xf numFmtId="0" fontId="0" fillId="0" borderId="10" xfId="63" applyBorder="1">
      <alignment vertical="center"/>
      <protection/>
    </xf>
    <xf numFmtId="0" fontId="0" fillId="0" borderId="16" xfId="63" applyBorder="1" applyAlignment="1">
      <alignment/>
      <protection/>
    </xf>
    <xf numFmtId="0" fontId="9" fillId="0" borderId="10" xfId="63" applyFont="1" applyBorder="1" applyAlignment="1">
      <alignment/>
      <protection/>
    </xf>
    <xf numFmtId="0" fontId="0" fillId="0" borderId="10" xfId="63" applyBorder="1" applyAlignment="1">
      <alignment/>
      <protection/>
    </xf>
    <xf numFmtId="0" fontId="0" fillId="0" borderId="0" xfId="63" applyAlignment="1">
      <alignment/>
      <protection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2" applyFont="1" applyBorder="1" applyAlignment="1">
      <alignment horizontal="center"/>
      <protection/>
    </xf>
    <xf numFmtId="0" fontId="8" fillId="0" borderId="0" xfId="63" applyFont="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7</xdr:row>
      <xdr:rowOff>57150</xdr:rowOff>
    </xdr:from>
    <xdr:to>
      <xdr:col>3</xdr:col>
      <xdr:colOff>28575</xdr:colOff>
      <xdr:row>10</xdr:row>
      <xdr:rowOff>114300</xdr:rowOff>
    </xdr:to>
    <xdr:sp>
      <xdr:nvSpPr>
        <xdr:cNvPr id="1" name="四角形吹き出し 1"/>
        <xdr:cNvSpPr>
          <a:spLocks/>
        </xdr:cNvSpPr>
      </xdr:nvSpPr>
      <xdr:spPr>
        <a:xfrm>
          <a:off x="2790825" y="1819275"/>
          <a:ext cx="1847850" cy="752475"/>
        </a:xfrm>
        <a:prstGeom prst="wedgeRectCallout">
          <a:avLst>
            <a:gd name="adj1" fmla="val -93203"/>
            <a:gd name="adj2" fmla="val -7792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（補助対象経費－利用者負担金ーその他収入）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１／２の金額　</a:t>
          </a:r>
          <a:r>
            <a:rPr lang="en-US" cap="none" sz="900" b="0" i="0" u="none" baseline="0">
              <a:solidFill>
                <a:srgbClr val="008000"/>
              </a:solidFill>
            </a:rPr>
            <a:t>
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上限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60,000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※1,000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円未満端数切捨て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1257300</xdr:colOff>
      <xdr:row>24</xdr:row>
      <xdr:rowOff>57150</xdr:rowOff>
    </xdr:from>
    <xdr:to>
      <xdr:col>3</xdr:col>
      <xdr:colOff>228600</xdr:colOff>
      <xdr:row>26</xdr:row>
      <xdr:rowOff>171450</xdr:rowOff>
    </xdr:to>
    <xdr:sp>
      <xdr:nvSpPr>
        <xdr:cNvPr id="2" name="四角形吹き出し 2"/>
        <xdr:cNvSpPr>
          <a:spLocks/>
        </xdr:cNvSpPr>
      </xdr:nvSpPr>
      <xdr:spPr>
        <a:xfrm>
          <a:off x="3324225" y="5629275"/>
          <a:ext cx="1514475" cy="571500"/>
        </a:xfrm>
        <a:prstGeom prst="wedgeRectCallout">
          <a:avLst>
            <a:gd name="adj1" fmla="val -103226"/>
            <a:gd name="adj2" fmla="val 56509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収入計と支出計は同額となるようにして下さい。</a:t>
          </a:r>
        </a:p>
      </xdr:txBody>
    </xdr:sp>
    <xdr:clientData/>
  </xdr:twoCellAnchor>
  <xdr:twoCellAnchor>
    <xdr:from>
      <xdr:col>2</xdr:col>
      <xdr:colOff>1066800</xdr:colOff>
      <xdr:row>3</xdr:row>
      <xdr:rowOff>57150</xdr:rowOff>
    </xdr:from>
    <xdr:to>
      <xdr:col>3</xdr:col>
      <xdr:colOff>85725</xdr:colOff>
      <xdr:row>6</xdr:row>
      <xdr:rowOff>66675</xdr:rowOff>
    </xdr:to>
    <xdr:sp>
      <xdr:nvSpPr>
        <xdr:cNvPr id="3" name="四角形吹き出し 3"/>
        <xdr:cNvSpPr>
          <a:spLocks/>
        </xdr:cNvSpPr>
      </xdr:nvSpPr>
      <xdr:spPr>
        <a:xfrm>
          <a:off x="3133725" y="876300"/>
          <a:ext cx="1562100" cy="695325"/>
        </a:xfrm>
        <a:prstGeom prst="wedgeRectCallout">
          <a:avLst>
            <a:gd name="adj1" fmla="val -143583"/>
            <a:gd name="adj2" fmla="val -2362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利用者の実費負担金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（材料費、飲食代実費等）</a:t>
          </a:r>
          <a:r>
            <a:rPr lang="en-US" cap="none" sz="900" b="0" i="0" u="none" baseline="0">
              <a:solidFill>
                <a:srgbClr val="008000"/>
              </a:solidFill>
            </a:rPr>
            <a:t>
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は記入しないで下さい。</a:t>
          </a:r>
          <a:r>
            <a:rPr lang="en-US" cap="none" sz="900" b="0" i="0" u="none" baseline="0">
              <a:solidFill>
                <a:srgbClr val="008000"/>
              </a:solidFill>
            </a:rPr>
            <a:t>
</a:t>
          </a:r>
        </a:p>
      </xdr:txBody>
    </xdr:sp>
    <xdr:clientData/>
  </xdr:twoCellAnchor>
  <xdr:twoCellAnchor>
    <xdr:from>
      <xdr:col>0</xdr:col>
      <xdr:colOff>66675</xdr:colOff>
      <xdr:row>0</xdr:row>
      <xdr:rowOff>57150</xdr:rowOff>
    </xdr:from>
    <xdr:to>
      <xdr:col>1</xdr:col>
      <xdr:colOff>581025</xdr:colOff>
      <xdr:row>0</xdr:row>
      <xdr:rowOff>390525</xdr:rowOff>
    </xdr:to>
    <xdr:sp>
      <xdr:nvSpPr>
        <xdr:cNvPr id="4" name="Text Box 26"/>
        <xdr:cNvSpPr txBox="1">
          <a:spLocks noChangeArrowheads="1"/>
        </xdr:cNvSpPr>
      </xdr:nvSpPr>
      <xdr:spPr>
        <a:xfrm>
          <a:off x="66675" y="57150"/>
          <a:ext cx="14668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記　入　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28575</xdr:rowOff>
    </xdr:from>
    <xdr:to>
      <xdr:col>1</xdr:col>
      <xdr:colOff>1019175</xdr:colOff>
      <xdr:row>0</xdr:row>
      <xdr:rowOff>466725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90500" y="28575"/>
          <a:ext cx="15144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記　載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32"/>
  <sheetViews>
    <sheetView zoomScalePageLayoutView="0" workbookViewId="0" topLeftCell="A1">
      <selection activeCell="C29" sqref="C29"/>
    </sheetView>
  </sheetViews>
  <sheetFormatPr defaultColWidth="9.00390625" defaultRowHeight="13.5"/>
  <cols>
    <col min="1" max="1" width="12.50390625" style="0" customWidth="1"/>
    <col min="2" max="2" width="14.625" style="0" customWidth="1"/>
    <col min="3" max="3" width="33.375" style="0" customWidth="1"/>
  </cols>
  <sheetData>
    <row r="1" spans="1:3" ht="17.25">
      <c r="A1" s="59" t="s">
        <v>27</v>
      </c>
      <c r="B1" s="59"/>
      <c r="C1" s="59"/>
    </row>
    <row r="2" spans="1:3" ht="13.5">
      <c r="A2" s="1" t="s">
        <v>0</v>
      </c>
      <c r="C2" s="7" t="s">
        <v>9</v>
      </c>
    </row>
    <row r="3" spans="1:3" ht="13.5">
      <c r="A3" s="3" t="s">
        <v>1</v>
      </c>
      <c r="B3" s="3" t="s">
        <v>2</v>
      </c>
      <c r="C3" s="3" t="s">
        <v>18</v>
      </c>
    </row>
    <row r="4" spans="1:3" ht="20.25" customHeight="1">
      <c r="A4" s="5" t="s">
        <v>19</v>
      </c>
      <c r="B4" s="4" t="s">
        <v>5</v>
      </c>
      <c r="C4" s="9" t="s">
        <v>22</v>
      </c>
    </row>
    <row r="5" spans="1:3" ht="20.25" customHeight="1">
      <c r="A5" s="5" t="s">
        <v>21</v>
      </c>
      <c r="B5" s="4"/>
      <c r="C5" s="9"/>
    </row>
    <row r="6" spans="1:3" ht="20.25" customHeight="1">
      <c r="A6" s="5" t="s">
        <v>4</v>
      </c>
      <c r="B6" s="4"/>
      <c r="C6" s="9" t="s">
        <v>10</v>
      </c>
    </row>
    <row r="7" spans="1:3" ht="20.25" customHeight="1">
      <c r="A7" s="9" t="s">
        <v>20</v>
      </c>
      <c r="B7" s="4"/>
      <c r="C7" s="2"/>
    </row>
    <row r="8" spans="1:3" ht="20.25" customHeight="1">
      <c r="A8" s="5"/>
      <c r="B8" s="4"/>
      <c r="C8" s="2"/>
    </row>
    <row r="9" spans="1:3" ht="20.25" customHeight="1">
      <c r="A9" s="10" t="s">
        <v>7</v>
      </c>
      <c r="B9" s="4"/>
      <c r="C9" s="2"/>
    </row>
    <row r="11" spans="1:3" ht="13.5">
      <c r="A11" s="1" t="s">
        <v>3</v>
      </c>
      <c r="C11" s="7" t="s">
        <v>9</v>
      </c>
    </row>
    <row r="12" spans="1:3" ht="13.5">
      <c r="A12" s="3" t="s">
        <v>1</v>
      </c>
      <c r="B12" s="3" t="s">
        <v>2</v>
      </c>
      <c r="C12" s="3" t="s">
        <v>18</v>
      </c>
    </row>
    <row r="13" spans="1:3" ht="16.5" customHeight="1">
      <c r="A13" s="60" t="s">
        <v>8</v>
      </c>
      <c r="B13" s="61"/>
      <c r="C13" s="13"/>
    </row>
    <row r="14" spans="1:3" ht="18" customHeight="1">
      <c r="A14" s="5" t="s">
        <v>11</v>
      </c>
      <c r="B14" s="4"/>
      <c r="C14" s="2"/>
    </row>
    <row r="15" spans="1:3" ht="18" customHeight="1">
      <c r="A15" s="5" t="s">
        <v>12</v>
      </c>
      <c r="B15" s="11"/>
      <c r="C15" s="12"/>
    </row>
    <row r="16" spans="1:3" ht="20.25" customHeight="1">
      <c r="A16" s="5" t="s">
        <v>13</v>
      </c>
      <c r="B16" s="4"/>
      <c r="C16" s="2"/>
    </row>
    <row r="17" spans="1:3" ht="20.25" customHeight="1">
      <c r="A17" s="5" t="s">
        <v>14</v>
      </c>
      <c r="B17" s="4"/>
      <c r="C17" s="2"/>
    </row>
    <row r="18" spans="1:3" ht="20.25" customHeight="1">
      <c r="A18" s="5" t="s">
        <v>15</v>
      </c>
      <c r="B18" s="4"/>
      <c r="C18" s="2"/>
    </row>
    <row r="19" spans="1:3" ht="20.25" customHeight="1">
      <c r="A19" s="9" t="s">
        <v>16</v>
      </c>
      <c r="B19" s="4"/>
      <c r="C19" s="2"/>
    </row>
    <row r="20" spans="1:3" ht="20.25" customHeight="1">
      <c r="A20" s="5" t="s">
        <v>25</v>
      </c>
      <c r="B20" s="4"/>
      <c r="C20" s="14"/>
    </row>
    <row r="21" spans="1:3" ht="20.25" customHeight="1">
      <c r="A21" s="5" t="s">
        <v>23</v>
      </c>
      <c r="B21" s="17"/>
      <c r="C21" s="16"/>
    </row>
    <row r="22" spans="1:3" ht="15.75" customHeight="1">
      <c r="A22" s="60" t="s">
        <v>17</v>
      </c>
      <c r="B22" s="61"/>
      <c r="C22" s="14"/>
    </row>
    <row r="23" spans="1:3" ht="20.25" customHeight="1">
      <c r="A23" s="5"/>
      <c r="B23" s="4"/>
      <c r="C23" s="5"/>
    </row>
    <row r="24" spans="1:3" ht="20.25" customHeight="1">
      <c r="A24" s="5"/>
      <c r="B24" s="4"/>
      <c r="C24" s="5"/>
    </row>
    <row r="25" spans="1:3" ht="20.25" customHeight="1">
      <c r="A25" s="5"/>
      <c r="B25" s="4"/>
      <c r="C25" s="5"/>
    </row>
    <row r="26" spans="1:3" ht="20.25" customHeight="1">
      <c r="A26" s="10" t="s">
        <v>24</v>
      </c>
      <c r="B26" s="4"/>
      <c r="C26" s="2"/>
    </row>
    <row r="28" ht="13.5">
      <c r="A28" s="6"/>
    </row>
    <row r="29" spans="2:3" ht="13.5">
      <c r="B29" t="s">
        <v>5</v>
      </c>
      <c r="C29" t="s">
        <v>77</v>
      </c>
    </row>
    <row r="30" spans="2:3" ht="13.5">
      <c r="B30" s="8" t="s">
        <v>6</v>
      </c>
      <c r="C30" s="7"/>
    </row>
    <row r="32" ht="13.5">
      <c r="C32" s="15" t="s">
        <v>26</v>
      </c>
    </row>
  </sheetData>
  <sheetProtection/>
  <mergeCells count="3">
    <mergeCell ref="A1:C1"/>
    <mergeCell ref="A13:B13"/>
    <mergeCell ref="A22:B22"/>
  </mergeCells>
  <printOptions/>
  <pageMargins left="0.7874015748031497" right="0.5511811023622047" top="0.7874015748031497" bottom="0.5905511811023623" header="0.5118110236220472" footer="0.3937007874015748"/>
  <pageSetup horizontalDpi="600" verticalDpi="600" orientation="portrait" paperSize="9" scale="1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24"/>
  <sheetViews>
    <sheetView zoomScalePageLayoutView="0" workbookViewId="0" topLeftCell="A17">
      <selection activeCell="B11" sqref="B11"/>
    </sheetView>
  </sheetViews>
  <sheetFormatPr defaultColWidth="9.00390625" defaultRowHeight="13.5"/>
  <cols>
    <col min="1" max="1" width="9.00390625" style="33" customWidth="1"/>
    <col min="2" max="2" width="49.00390625" style="33" customWidth="1"/>
    <col min="3" max="3" width="12.125" style="33" customWidth="1"/>
    <col min="4" max="4" width="11.50390625" style="33" customWidth="1"/>
    <col min="5" max="16384" width="9.00390625" style="33" customWidth="1"/>
  </cols>
  <sheetData>
    <row r="1" spans="1:4" ht="18" customHeight="1">
      <c r="A1" s="30" t="s">
        <v>50</v>
      </c>
      <c r="B1" s="31"/>
      <c r="C1" s="32"/>
      <c r="D1" s="32"/>
    </row>
    <row r="2" spans="1:4" ht="27.75" customHeight="1">
      <c r="A2" s="62" t="s">
        <v>51</v>
      </c>
      <c r="B2" s="62"/>
      <c r="C2" s="62"/>
      <c r="D2" s="62"/>
    </row>
    <row r="3" ht="9" customHeight="1"/>
    <row r="4" spans="1:4" ht="13.5">
      <c r="A4" s="34" t="s">
        <v>52</v>
      </c>
      <c r="B4" s="34" t="s">
        <v>53</v>
      </c>
      <c r="C4" s="34" t="s">
        <v>54</v>
      </c>
      <c r="D4" s="35" t="s">
        <v>55</v>
      </c>
    </row>
    <row r="5" spans="1:4" ht="31.5" customHeight="1">
      <c r="A5" s="36"/>
      <c r="B5" s="37"/>
      <c r="C5" s="37"/>
      <c r="D5" s="38"/>
    </row>
    <row r="6" spans="1:4" ht="31.5" customHeight="1">
      <c r="A6" s="39"/>
      <c r="B6" s="37"/>
      <c r="C6" s="37"/>
      <c r="D6" s="38"/>
    </row>
    <row r="7" spans="1:4" ht="31.5" customHeight="1">
      <c r="A7" s="36"/>
      <c r="B7" s="37"/>
      <c r="C7" s="37"/>
      <c r="D7" s="38"/>
    </row>
    <row r="8" spans="1:4" ht="31.5" customHeight="1">
      <c r="A8" s="36"/>
      <c r="B8" s="37"/>
      <c r="C8" s="37"/>
      <c r="D8" s="38"/>
    </row>
    <row r="9" spans="1:4" ht="31.5" customHeight="1">
      <c r="A9" s="36"/>
      <c r="B9" s="37"/>
      <c r="C9" s="37"/>
      <c r="D9" s="38"/>
    </row>
    <row r="10" spans="1:4" ht="31.5" customHeight="1">
      <c r="A10" s="36"/>
      <c r="B10" s="37"/>
      <c r="C10" s="37"/>
      <c r="D10" s="38"/>
    </row>
    <row r="11" spans="1:4" ht="31.5" customHeight="1">
      <c r="A11" s="39"/>
      <c r="B11" s="37"/>
      <c r="C11" s="37"/>
      <c r="D11" s="38"/>
    </row>
    <row r="12" spans="1:4" ht="31.5" customHeight="1">
      <c r="A12" s="39"/>
      <c r="B12" s="37"/>
      <c r="C12" s="37"/>
      <c r="D12" s="38"/>
    </row>
    <row r="13" spans="1:4" ht="31.5" customHeight="1">
      <c r="A13" s="39"/>
      <c r="B13" s="37"/>
      <c r="C13" s="37"/>
      <c r="D13" s="38"/>
    </row>
    <row r="14" spans="1:4" ht="31.5" customHeight="1">
      <c r="A14" s="39"/>
      <c r="B14" s="37"/>
      <c r="C14" s="37"/>
      <c r="D14" s="38"/>
    </row>
    <row r="15" spans="1:4" ht="31.5" customHeight="1">
      <c r="A15" s="39"/>
      <c r="B15" s="37"/>
      <c r="C15" s="37"/>
      <c r="D15" s="38"/>
    </row>
    <row r="16" spans="1:4" ht="31.5" customHeight="1">
      <c r="A16" s="39"/>
      <c r="B16" s="37"/>
      <c r="C16" s="37"/>
      <c r="D16" s="38"/>
    </row>
    <row r="17" spans="1:4" ht="31.5" customHeight="1">
      <c r="A17" s="40"/>
      <c r="B17" s="37"/>
      <c r="C17" s="37"/>
      <c r="D17" s="38"/>
    </row>
    <row r="18" spans="1:4" ht="31.5" customHeight="1">
      <c r="A18" s="40"/>
      <c r="B18" s="37"/>
      <c r="C18" s="37"/>
      <c r="D18" s="38"/>
    </row>
    <row r="19" spans="1:4" ht="31.5" customHeight="1">
      <c r="A19" s="40"/>
      <c r="B19" s="37"/>
      <c r="C19" s="37"/>
      <c r="D19" s="38"/>
    </row>
    <row r="20" spans="1:4" ht="31.5" customHeight="1">
      <c r="A20" s="38"/>
      <c r="B20" s="37"/>
      <c r="C20" s="37"/>
      <c r="D20" s="38"/>
    </row>
    <row r="21" spans="1:4" ht="31.5" customHeight="1">
      <c r="A21" s="38"/>
      <c r="B21" s="37"/>
      <c r="C21" s="37"/>
      <c r="D21" s="38"/>
    </row>
    <row r="22" spans="1:4" ht="31.5" customHeight="1">
      <c r="A22" s="38"/>
      <c r="B22" s="37"/>
      <c r="C22" s="37"/>
      <c r="D22" s="38"/>
    </row>
    <row r="23" spans="1:4" ht="31.5" customHeight="1">
      <c r="A23" s="38"/>
      <c r="B23" s="37"/>
      <c r="C23" s="37"/>
      <c r="D23" s="38"/>
    </row>
    <row r="24" spans="1:4" ht="31.5" customHeight="1">
      <c r="A24" s="38"/>
      <c r="B24" s="37"/>
      <c r="C24" s="37"/>
      <c r="D24" s="38"/>
    </row>
  </sheetData>
  <sheetProtection/>
  <mergeCells count="1">
    <mergeCell ref="A2:D2"/>
  </mergeCells>
  <printOptions/>
  <pageMargins left="0.787" right="0.787" top="0.36" bottom="0.34" header="0.26" footer="0.26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3"/>
  <sheetViews>
    <sheetView zoomScaleSheetLayoutView="95" zoomScalePageLayoutView="0" workbookViewId="0" topLeftCell="A1">
      <selection activeCell="A1" sqref="A1:G33"/>
    </sheetView>
  </sheetViews>
  <sheetFormatPr defaultColWidth="9.00390625" defaultRowHeight="13.5"/>
  <cols>
    <col min="1" max="1" width="12.50390625" style="0" customWidth="1"/>
    <col min="2" max="2" width="14.625" style="0" customWidth="1"/>
    <col min="3" max="3" width="33.375" style="0" customWidth="1"/>
    <col min="4" max="4" width="6.00390625" style="0" customWidth="1"/>
  </cols>
  <sheetData>
    <row r="1" ht="33.75" customHeight="1"/>
    <row r="2" spans="1:3" ht="17.25">
      <c r="A2" s="59" t="s">
        <v>49</v>
      </c>
      <c r="B2" s="59"/>
      <c r="C2" s="59"/>
    </row>
    <row r="3" spans="1:3" ht="13.5">
      <c r="A3" s="1" t="s">
        <v>28</v>
      </c>
      <c r="C3" s="7" t="s">
        <v>9</v>
      </c>
    </row>
    <row r="4" spans="1:3" ht="13.5">
      <c r="A4" s="3" t="s">
        <v>29</v>
      </c>
      <c r="B4" s="3" t="s">
        <v>30</v>
      </c>
      <c r="C4" s="3" t="s">
        <v>18</v>
      </c>
    </row>
    <row r="5" spans="1:3" ht="20.25" customHeight="1">
      <c r="A5" s="5" t="s">
        <v>19</v>
      </c>
      <c r="B5" s="18">
        <v>18000</v>
      </c>
      <c r="C5" s="19" t="s">
        <v>31</v>
      </c>
    </row>
    <row r="6" spans="1:3" ht="20.25" customHeight="1">
      <c r="A6" s="5" t="s">
        <v>21</v>
      </c>
      <c r="B6" s="18">
        <v>3000</v>
      </c>
      <c r="C6" s="20" t="s">
        <v>32</v>
      </c>
    </row>
    <row r="7" spans="1:3" ht="20.25" customHeight="1">
      <c r="A7" s="5" t="s">
        <v>4</v>
      </c>
      <c r="B7" s="18">
        <v>49000</v>
      </c>
      <c r="C7" s="19" t="s">
        <v>10</v>
      </c>
    </row>
    <row r="8" spans="1:7" ht="20.25" customHeight="1">
      <c r="A8" s="21" t="s">
        <v>33</v>
      </c>
      <c r="B8" s="18">
        <v>82000</v>
      </c>
      <c r="C8" s="2"/>
      <c r="F8" s="22"/>
      <c r="G8" s="22"/>
    </row>
    <row r="9" spans="1:7" ht="14.25" customHeight="1">
      <c r="A9" s="21"/>
      <c r="B9" s="18"/>
      <c r="C9" s="2"/>
      <c r="F9" s="22"/>
      <c r="G9" s="22"/>
    </row>
    <row r="10" spans="1:7" ht="20.25" customHeight="1">
      <c r="A10" s="10" t="s">
        <v>34</v>
      </c>
      <c r="B10" s="18">
        <f>SUM(B5:B8)</f>
        <v>152000</v>
      </c>
      <c r="C10" s="20"/>
      <c r="F10" s="22"/>
      <c r="G10" s="22"/>
    </row>
    <row r="11" ht="13.5">
      <c r="G11" s="22"/>
    </row>
    <row r="12" spans="1:3" ht="13.5">
      <c r="A12" s="1" t="s">
        <v>35</v>
      </c>
      <c r="C12" s="7" t="s">
        <v>9</v>
      </c>
    </row>
    <row r="13" spans="1:3" ht="13.5">
      <c r="A13" s="3" t="s">
        <v>29</v>
      </c>
      <c r="B13" s="3" t="s">
        <v>30</v>
      </c>
      <c r="C13" s="3" t="s">
        <v>18</v>
      </c>
    </row>
    <row r="14" spans="1:3" ht="16.5" customHeight="1">
      <c r="A14" s="60" t="s">
        <v>8</v>
      </c>
      <c r="B14" s="61"/>
      <c r="C14" s="13"/>
    </row>
    <row r="15" spans="1:3" ht="18" customHeight="1">
      <c r="A15" s="5" t="s">
        <v>11</v>
      </c>
      <c r="B15" s="18">
        <v>60000</v>
      </c>
      <c r="C15" s="20" t="s">
        <v>36</v>
      </c>
    </row>
    <row r="16" spans="1:3" ht="18" customHeight="1">
      <c r="A16" s="5" t="s">
        <v>12</v>
      </c>
      <c r="B16" s="23">
        <v>10000</v>
      </c>
      <c r="C16" s="24" t="s">
        <v>37</v>
      </c>
    </row>
    <row r="17" spans="1:3" ht="20.25" customHeight="1">
      <c r="A17" s="5" t="s">
        <v>13</v>
      </c>
      <c r="B17" s="18">
        <v>10000</v>
      </c>
      <c r="C17" s="20" t="s">
        <v>38</v>
      </c>
    </row>
    <row r="18" spans="1:3" ht="20.25" customHeight="1">
      <c r="A18" s="5" t="s">
        <v>14</v>
      </c>
      <c r="B18" s="18">
        <v>5000</v>
      </c>
      <c r="C18" s="20" t="s">
        <v>39</v>
      </c>
    </row>
    <row r="19" spans="1:3" ht="20.25" customHeight="1">
      <c r="A19" s="5" t="s">
        <v>15</v>
      </c>
      <c r="B19" s="18">
        <v>10000</v>
      </c>
      <c r="C19" s="20" t="s">
        <v>40</v>
      </c>
    </row>
    <row r="20" spans="1:3" ht="20.25" customHeight="1">
      <c r="A20" s="9" t="s">
        <v>16</v>
      </c>
      <c r="B20" s="18">
        <v>10000</v>
      </c>
      <c r="C20" s="20" t="s">
        <v>41</v>
      </c>
    </row>
    <row r="21" spans="1:3" ht="20.25" customHeight="1">
      <c r="A21" s="5" t="s">
        <v>25</v>
      </c>
      <c r="B21" s="18">
        <v>15000</v>
      </c>
      <c r="C21" s="20" t="s">
        <v>42</v>
      </c>
    </row>
    <row r="22" spans="1:3" ht="15" customHeight="1">
      <c r="A22" s="25" t="s">
        <v>23</v>
      </c>
      <c r="B22" s="26">
        <f>SUM(B15:B21)</f>
        <v>120000</v>
      </c>
      <c r="C22" s="16"/>
    </row>
    <row r="23" spans="1:3" ht="15.75" customHeight="1">
      <c r="A23" s="60" t="s">
        <v>17</v>
      </c>
      <c r="B23" s="61"/>
      <c r="C23" s="14"/>
    </row>
    <row r="24" spans="1:3" ht="20.25" customHeight="1">
      <c r="A24" s="27" t="s">
        <v>43</v>
      </c>
      <c r="B24" s="18">
        <v>12000</v>
      </c>
      <c r="C24" s="27" t="s">
        <v>44</v>
      </c>
    </row>
    <row r="25" spans="1:3" ht="20.25" customHeight="1">
      <c r="A25" s="27" t="s">
        <v>45</v>
      </c>
      <c r="B25" s="18">
        <v>20000</v>
      </c>
      <c r="C25" s="27" t="s">
        <v>46</v>
      </c>
    </row>
    <row r="26" spans="1:3" ht="15.75" customHeight="1">
      <c r="A26" s="5"/>
      <c r="B26" s="28"/>
      <c r="C26" s="5"/>
    </row>
    <row r="27" spans="1:3" ht="20.25" customHeight="1">
      <c r="A27" s="10" t="s">
        <v>24</v>
      </c>
      <c r="B27" s="18">
        <f>B22+B24+B25+B26</f>
        <v>152000</v>
      </c>
      <c r="C27" s="2"/>
    </row>
    <row r="29" ht="13.5">
      <c r="A29" s="6"/>
    </row>
    <row r="30" ht="13.5" customHeight="1">
      <c r="C30" t="s">
        <v>76</v>
      </c>
    </row>
    <row r="31" spans="2:3" ht="13.5">
      <c r="B31" s="8" t="s">
        <v>6</v>
      </c>
      <c r="C31" s="29" t="s">
        <v>47</v>
      </c>
    </row>
    <row r="33" ht="13.5">
      <c r="C33" s="15" t="s">
        <v>48</v>
      </c>
    </row>
  </sheetData>
  <sheetProtection/>
  <mergeCells count="3">
    <mergeCell ref="A2:C2"/>
    <mergeCell ref="A14:B14"/>
    <mergeCell ref="A23:B23"/>
  </mergeCells>
  <printOptions/>
  <pageMargins left="0.3937007874015748" right="0.35433070866141736" top="0.984251968503937" bottom="0.5905511811023623" header="0.5118110236220472" footer="0.3937007874015748"/>
  <pageSetup horizontalDpi="600" verticalDpi="600" orientation="portrait" paperSize="9" scale="1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8"/>
  <sheetViews>
    <sheetView tabSelected="1" zoomScalePageLayoutView="0" workbookViewId="0" topLeftCell="A1">
      <selection activeCell="A27" sqref="A27"/>
    </sheetView>
  </sheetViews>
  <sheetFormatPr defaultColWidth="9.00390625" defaultRowHeight="13.5"/>
  <cols>
    <col min="1" max="1" width="9.00390625" style="41" customWidth="1"/>
    <col min="2" max="2" width="49.00390625" style="41" customWidth="1"/>
    <col min="3" max="3" width="11.875" style="41" customWidth="1"/>
    <col min="4" max="4" width="11.50390625" style="41" customWidth="1"/>
    <col min="5" max="16384" width="9.00390625" style="41" customWidth="1"/>
  </cols>
  <sheetData>
    <row r="1" ht="45.75" customHeight="1"/>
    <row r="2" spans="1:4" ht="19.5" customHeight="1">
      <c r="A2" s="42" t="s">
        <v>50</v>
      </c>
      <c r="B2" s="43" t="s">
        <v>56</v>
      </c>
      <c r="C2" s="44"/>
      <c r="D2" s="45"/>
    </row>
    <row r="3" spans="1:4" ht="27.75" customHeight="1">
      <c r="A3" s="63" t="s">
        <v>57</v>
      </c>
      <c r="B3" s="63"/>
      <c r="C3" s="63"/>
      <c r="D3" s="63"/>
    </row>
    <row r="4" ht="9" customHeight="1"/>
    <row r="5" spans="1:4" ht="13.5">
      <c r="A5" s="46" t="s">
        <v>52</v>
      </c>
      <c r="B5" s="46" t="s">
        <v>53</v>
      </c>
      <c r="C5" s="46" t="s">
        <v>54</v>
      </c>
      <c r="D5" s="47" t="s">
        <v>55</v>
      </c>
    </row>
    <row r="6" spans="1:4" ht="31.5" customHeight="1">
      <c r="A6" s="48">
        <v>42840</v>
      </c>
      <c r="B6" s="49" t="s">
        <v>58</v>
      </c>
      <c r="C6" s="49" t="s">
        <v>59</v>
      </c>
      <c r="D6" s="50">
        <v>5</v>
      </c>
    </row>
    <row r="7" spans="1:4" ht="31.5" customHeight="1">
      <c r="A7" s="51">
        <v>42869</v>
      </c>
      <c r="B7" s="49" t="s">
        <v>58</v>
      </c>
      <c r="C7" s="49" t="s">
        <v>59</v>
      </c>
      <c r="D7" s="50">
        <v>7</v>
      </c>
    </row>
    <row r="8" spans="1:4" ht="31.5" customHeight="1">
      <c r="A8" s="48">
        <v>42897</v>
      </c>
      <c r="B8" s="49" t="s">
        <v>60</v>
      </c>
      <c r="C8" s="49" t="s">
        <v>61</v>
      </c>
      <c r="D8" s="50">
        <v>20</v>
      </c>
    </row>
    <row r="9" spans="1:4" ht="31.5" customHeight="1">
      <c r="A9" s="48">
        <v>42925</v>
      </c>
      <c r="B9" s="49" t="s">
        <v>62</v>
      </c>
      <c r="C9" s="49" t="s">
        <v>63</v>
      </c>
      <c r="D9" s="50">
        <v>15</v>
      </c>
    </row>
    <row r="10" spans="1:4" ht="31.5" customHeight="1">
      <c r="A10" s="48">
        <v>42967</v>
      </c>
      <c r="B10" s="49" t="s">
        <v>64</v>
      </c>
      <c r="C10" s="49" t="s">
        <v>65</v>
      </c>
      <c r="D10" s="50">
        <v>30</v>
      </c>
    </row>
    <row r="11" spans="1:4" ht="31.5" customHeight="1">
      <c r="A11" s="48">
        <v>42988</v>
      </c>
      <c r="B11" s="49" t="s">
        <v>58</v>
      </c>
      <c r="C11" s="49" t="s">
        <v>66</v>
      </c>
      <c r="D11" s="50">
        <v>5</v>
      </c>
    </row>
    <row r="12" spans="1:4" ht="31.5" customHeight="1">
      <c r="A12" s="51">
        <v>43023</v>
      </c>
      <c r="B12" s="49" t="s">
        <v>67</v>
      </c>
      <c r="C12" s="49" t="s">
        <v>68</v>
      </c>
      <c r="D12" s="50">
        <v>25</v>
      </c>
    </row>
    <row r="13" spans="1:4" ht="31.5" customHeight="1">
      <c r="A13" s="51">
        <v>43028</v>
      </c>
      <c r="B13" s="49" t="s">
        <v>69</v>
      </c>
      <c r="C13" s="49" t="s">
        <v>70</v>
      </c>
      <c r="D13" s="50">
        <v>5</v>
      </c>
    </row>
    <row r="14" spans="1:4" ht="31.5" customHeight="1">
      <c r="A14" s="51">
        <v>43051</v>
      </c>
      <c r="B14" s="49" t="s">
        <v>67</v>
      </c>
      <c r="C14" s="49" t="s">
        <v>68</v>
      </c>
      <c r="D14" s="50">
        <v>15</v>
      </c>
    </row>
    <row r="15" spans="1:4" ht="31.5" customHeight="1">
      <c r="A15" s="51">
        <v>43086</v>
      </c>
      <c r="B15" s="49" t="s">
        <v>71</v>
      </c>
      <c r="C15" s="49" t="s">
        <v>72</v>
      </c>
      <c r="D15" s="50">
        <v>30</v>
      </c>
    </row>
    <row r="16" spans="1:4" ht="31.5" customHeight="1">
      <c r="A16" s="51">
        <v>42749</v>
      </c>
      <c r="B16" s="49" t="s">
        <v>67</v>
      </c>
      <c r="C16" s="49" t="s">
        <v>68</v>
      </c>
      <c r="D16" s="50">
        <v>15</v>
      </c>
    </row>
    <row r="17" spans="1:4" ht="31.5" customHeight="1">
      <c r="A17" s="51">
        <v>42784</v>
      </c>
      <c r="B17" s="49" t="s">
        <v>67</v>
      </c>
      <c r="C17" s="49" t="s">
        <v>63</v>
      </c>
      <c r="D17" s="50">
        <v>15</v>
      </c>
    </row>
    <row r="18" spans="1:4" ht="31.5" customHeight="1">
      <c r="A18" s="51">
        <v>42812</v>
      </c>
      <c r="B18" s="49" t="s">
        <v>73</v>
      </c>
      <c r="C18" s="49" t="s">
        <v>68</v>
      </c>
      <c r="D18" s="50">
        <v>15</v>
      </c>
    </row>
    <row r="19" spans="1:4" ht="31.5" customHeight="1">
      <c r="A19" s="52"/>
      <c r="B19" s="53"/>
      <c r="C19" s="53"/>
      <c r="D19" s="54"/>
    </row>
    <row r="20" spans="1:4" s="58" customFormat="1" ht="31.5" customHeight="1">
      <c r="A20" s="55"/>
      <c r="B20" s="56"/>
      <c r="C20" s="56"/>
      <c r="D20" s="57"/>
    </row>
    <row r="21" spans="1:4" ht="31.5" customHeight="1">
      <c r="A21" s="54"/>
      <c r="B21" s="53"/>
      <c r="C21" s="53"/>
      <c r="D21" s="54"/>
    </row>
    <row r="22" spans="1:4" ht="31.5" customHeight="1">
      <c r="A22" s="54"/>
      <c r="B22" s="53"/>
      <c r="C22" s="53"/>
      <c r="D22" s="54"/>
    </row>
    <row r="23" spans="1:4" ht="31.5" customHeight="1">
      <c r="A23" s="54"/>
      <c r="B23" s="53"/>
      <c r="C23" s="53"/>
      <c r="D23" s="54"/>
    </row>
    <row r="24" spans="1:4" ht="31.5" customHeight="1">
      <c r="A24" s="54"/>
      <c r="B24" s="53"/>
      <c r="C24" s="53"/>
      <c r="D24" s="54"/>
    </row>
    <row r="25" spans="1:4" ht="31.5" customHeight="1">
      <c r="A25" s="54"/>
      <c r="B25" s="53"/>
      <c r="C25" s="53"/>
      <c r="D25" s="54"/>
    </row>
    <row r="27" ht="13.5">
      <c r="A27" s="41" t="s">
        <v>74</v>
      </c>
    </row>
    <row r="28" ht="13.5">
      <c r="A28" s="41" t="s">
        <v>75</v>
      </c>
    </row>
  </sheetData>
  <sheetProtection/>
  <mergeCells count="1">
    <mergeCell ref="A3:D3"/>
  </mergeCells>
  <printOptions/>
  <pageMargins left="0.787" right="0.787" top="0.36" bottom="0.34" header="0.26" footer="0.26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hideaki fujiwara</dc:creator>
  <cp:keywords/>
  <dc:description/>
  <cp:lastModifiedBy>master</cp:lastModifiedBy>
  <cp:lastPrinted>2018-01-11T04:52:50Z</cp:lastPrinted>
  <dcterms:created xsi:type="dcterms:W3CDTF">1997-01-08T22:48:59Z</dcterms:created>
  <dcterms:modified xsi:type="dcterms:W3CDTF">2023-04-28T01:26:27Z</dcterms:modified>
  <cp:category/>
  <cp:version/>
  <cp:contentType/>
  <cp:contentStatus/>
</cp:coreProperties>
</file>