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00.1.24\組織\02政策部\03行革デジタル推進課\99課共有\内部情報系システム\プロポーザル\04公告\02 HP用\"/>
    </mc:Choice>
  </mc:AlternateContent>
  <xr:revisionPtr revIDLastSave="0" documentId="13_ncr:1_{44AC6E6D-A0FC-4880-BD1B-DBF10086DC7C}" xr6:coauthVersionLast="47" xr6:coauthVersionMax="47" xr10:uidLastSave="{00000000-0000-0000-0000-000000000000}"/>
  <bookViews>
    <workbookView xWindow="-108" yWindow="-108" windowWidth="23256" windowHeight="12576" xr2:uid="{BD83816F-0784-4197-883D-20F6E4343837}"/>
  </bookViews>
  <sheets>
    <sheet name="1.パッケージ基本機能要件" sheetId="1" r:id="rId1"/>
    <sheet name="２. 財務会計システム機能要件" sheetId="2" r:id="rId2"/>
    <sheet name="３.文書管理システム機能要件" sheetId="3" r:id="rId3"/>
  </sheets>
  <definedNames>
    <definedName name="_xlnm.Print_Titles" localSheetId="0">'1.パッケージ基本機能要件'!$1:$5</definedName>
    <definedName name="_xlnm.Print_Titles" localSheetId="1">'２. 財務会計システム機能要件'!$1:$5</definedName>
    <definedName name="_xlnm.Print_Titles" localSheetId="2">'３.文書管理システム機能要件'!$1:$5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 i="3" l="1"/>
  <c r="A28" i="2"/>
  <c r="A29" i="2"/>
  <c r="A23" i="2"/>
  <c r="D101" i="3"/>
  <c r="D100" i="3"/>
  <c r="D99" i="3"/>
  <c r="D31" i="1"/>
  <c r="D30" i="1"/>
  <c r="D29" i="1"/>
  <c r="D280" i="2"/>
  <c r="D279" i="2"/>
  <c r="D278" i="2"/>
  <c r="E28" i="1"/>
  <c r="E277" i="2"/>
  <c r="E98" i="3"/>
  <c r="A97" i="3" l="1"/>
  <c r="A96" i="3"/>
  <c r="A95" i="3"/>
  <c r="A94" i="3"/>
  <c r="A93" i="3"/>
  <c r="A92" i="3"/>
  <c r="A91" i="3"/>
  <c r="A90" i="3"/>
  <c r="A89" i="3"/>
  <c r="A88" i="3"/>
  <c r="A87" i="3"/>
  <c r="A86" i="3"/>
  <c r="A84" i="3"/>
  <c r="A85"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207" i="2" l="1"/>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2" i="2"/>
  <c r="A27" i="1"/>
  <c r="A26" i="1"/>
  <c r="A25" i="1"/>
  <c r="A24" i="1"/>
  <c r="A23" i="1"/>
  <c r="A22" i="1"/>
  <c r="A21" i="1"/>
  <c r="A20" i="1"/>
  <c r="A19" i="1"/>
  <c r="A18" i="1"/>
  <c r="A17" i="1"/>
  <c r="A16" i="1"/>
  <c r="A15" i="1"/>
  <c r="A14" i="1"/>
  <c r="A13" i="1"/>
  <c r="A12" i="1"/>
  <c r="A11" i="1"/>
  <c r="A10" i="1"/>
  <c r="A9" i="1"/>
  <c r="A8" i="1"/>
  <c r="A7" i="1"/>
  <c r="A58" i="2"/>
  <c r="A59" i="2"/>
  <c r="A60" i="2"/>
  <c r="A61" i="2"/>
  <c r="A62" i="2"/>
  <c r="A276" i="2" l="1"/>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1" i="2"/>
  <c r="A240"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49" i="2"/>
  <c r="A48" i="2"/>
  <c r="A47" i="2"/>
  <c r="A46" i="2"/>
  <c r="A45" i="2"/>
  <c r="A44"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57" i="2"/>
  <c r="A56" i="2"/>
  <c r="A55" i="2"/>
  <c r="A54" i="2"/>
  <c r="A53" i="2"/>
  <c r="A52" i="2"/>
  <c r="A51" i="2"/>
  <c r="A50" i="2"/>
  <c r="A43" i="2"/>
  <c r="A42" i="2"/>
  <c r="A41" i="2"/>
  <c r="A40" i="2"/>
  <c r="A39" i="2"/>
  <c r="A38" i="2"/>
  <c r="A37" i="2"/>
  <c r="A36" i="2"/>
  <c r="A35" i="2"/>
  <c r="A34" i="2"/>
  <c r="A33" i="2"/>
  <c r="A32" i="2"/>
  <c r="A31" i="2"/>
  <c r="A30" i="2"/>
  <c r="A27" i="2"/>
  <c r="A26" i="2"/>
  <c r="A25" i="2"/>
  <c r="A24" i="2"/>
  <c r="A22" i="2"/>
  <c r="A21" i="2"/>
  <c r="A20" i="2"/>
  <c r="A19" i="2"/>
  <c r="A18" i="2"/>
  <c r="A17" i="2"/>
  <c r="A16" i="2"/>
  <c r="A15" i="2"/>
  <c r="A14" i="2"/>
  <c r="A13" i="2"/>
  <c r="A12" i="2"/>
  <c r="A11" i="2"/>
  <c r="A10" i="2"/>
  <c r="A9" i="2"/>
  <c r="A8" i="2"/>
  <c r="A7" i="2"/>
  <c r="A6" i="2"/>
</calcChain>
</file>

<file path=xl/sharedStrings.xml><?xml version="1.0" encoding="utf-8"?>
<sst xmlns="http://schemas.openxmlformats.org/spreadsheetml/2006/main" count="801" uniqueCount="429">
  <si>
    <t>項番</t>
    <phoneticPr fontId="8"/>
  </si>
  <si>
    <t>分　類</t>
    <rPh sb="0" eb="1">
      <t>ブン</t>
    </rPh>
    <rPh sb="2" eb="3">
      <t>タグイ</t>
    </rPh>
    <phoneticPr fontId="8"/>
  </si>
  <si>
    <t>機　　　　　能　　　　　要　　　　　件</t>
    <phoneticPr fontId="8"/>
  </si>
  <si>
    <t>回答</t>
    <rPh sb="0" eb="2">
      <t>カイトウ</t>
    </rPh>
    <phoneticPr fontId="8"/>
  </si>
  <si>
    <t>補足説明</t>
    <rPh sb="0" eb="2">
      <t>ホソク</t>
    </rPh>
    <rPh sb="2" eb="4">
      <t>セツメイ</t>
    </rPh>
    <phoneticPr fontId="8"/>
  </si>
  <si>
    <t>導入実績</t>
  </si>
  <si>
    <t>本市と同規模（あるいはそれ以上）の自治体で稼動実績があること。</t>
  </si>
  <si>
    <t>全般</t>
    <rPh sb="0" eb="2">
      <t>ゼンパン</t>
    </rPh>
    <phoneticPr fontId="8"/>
  </si>
  <si>
    <t>和暦日付（元号）は改元に対応していること。また、和暦年度は4月1日時点の元号を用いること。</t>
    <rPh sb="0" eb="2">
      <t>ワレキ</t>
    </rPh>
    <rPh sb="2" eb="4">
      <t>ニチヅケ</t>
    </rPh>
    <rPh sb="5" eb="7">
      <t>ゲンゴウ</t>
    </rPh>
    <rPh sb="9" eb="11">
      <t>カイゲン</t>
    </rPh>
    <phoneticPr fontId="11"/>
  </si>
  <si>
    <t>システム管理</t>
    <rPh sb="4" eb="6">
      <t>カンリ</t>
    </rPh>
    <phoneticPr fontId="8"/>
  </si>
  <si>
    <t>システムごとに利用可能期間（利用停止日～利用再開日）や利用可能時間（利用停止時間～利用再開時間）を制限できること。</t>
    <rPh sb="7" eb="9">
      <t>リヨウ</t>
    </rPh>
    <rPh sb="9" eb="11">
      <t>カノウ</t>
    </rPh>
    <rPh sb="11" eb="13">
      <t>キカン</t>
    </rPh>
    <rPh sb="14" eb="16">
      <t>リヨウ</t>
    </rPh>
    <rPh sb="16" eb="18">
      <t>テイシ</t>
    </rPh>
    <rPh sb="18" eb="19">
      <t>ヒ</t>
    </rPh>
    <rPh sb="20" eb="22">
      <t>リヨウ</t>
    </rPh>
    <rPh sb="22" eb="25">
      <t>サイカイビ</t>
    </rPh>
    <rPh sb="27" eb="29">
      <t>リヨウ</t>
    </rPh>
    <rPh sb="29" eb="31">
      <t>カノウ</t>
    </rPh>
    <rPh sb="31" eb="33">
      <t>ジカン</t>
    </rPh>
    <rPh sb="34" eb="36">
      <t>リヨウ</t>
    </rPh>
    <rPh sb="36" eb="38">
      <t>テイシ</t>
    </rPh>
    <rPh sb="38" eb="40">
      <t>ジカン</t>
    </rPh>
    <rPh sb="41" eb="43">
      <t>リヨウ</t>
    </rPh>
    <rPh sb="43" eb="45">
      <t>サイカイ</t>
    </rPh>
    <rPh sb="45" eb="47">
      <t>ジカン</t>
    </rPh>
    <rPh sb="49" eb="51">
      <t>セイゲン</t>
    </rPh>
    <phoneticPr fontId="8"/>
  </si>
  <si>
    <t>システム管理者は利用中の職員が確認できること。</t>
    <rPh sb="4" eb="7">
      <t>カンリシャ</t>
    </rPh>
    <rPh sb="8" eb="10">
      <t>リヨウ</t>
    </rPh>
    <rPh sb="10" eb="11">
      <t>チュウ</t>
    </rPh>
    <rPh sb="12" eb="14">
      <t>ショクイン</t>
    </rPh>
    <rPh sb="15" eb="17">
      <t>カクニン</t>
    </rPh>
    <phoneticPr fontId="8"/>
  </si>
  <si>
    <t>システム利用者に対し、メッセージを一括発行できる機能があること。</t>
    <rPh sb="4" eb="7">
      <t>リヨウシャ</t>
    </rPh>
    <rPh sb="8" eb="9">
      <t>タイ</t>
    </rPh>
    <rPh sb="17" eb="19">
      <t>イッカツ</t>
    </rPh>
    <rPh sb="19" eb="21">
      <t>ハッコウ</t>
    </rPh>
    <rPh sb="24" eb="26">
      <t>キノウ</t>
    </rPh>
    <phoneticPr fontId="8"/>
  </si>
  <si>
    <t>ユーザ管理</t>
    <rPh sb="3" eb="5">
      <t>カンリ</t>
    </rPh>
    <phoneticPr fontId="8"/>
  </si>
  <si>
    <t>職員番号とパスワードにより認証できること。また、ユーザ認証設定はシステム管理者が管理、登録できること。</t>
    <rPh sb="0" eb="2">
      <t>ショクイン</t>
    </rPh>
    <rPh sb="2" eb="4">
      <t>バンゴウ</t>
    </rPh>
    <rPh sb="13" eb="15">
      <t>ニンショウ</t>
    </rPh>
    <rPh sb="27" eb="29">
      <t>ニンショウ</t>
    </rPh>
    <rPh sb="29" eb="31">
      <t>セッテイ</t>
    </rPh>
    <rPh sb="36" eb="39">
      <t>カンリシャ</t>
    </rPh>
    <rPh sb="40" eb="42">
      <t>カンリ</t>
    </rPh>
    <rPh sb="43" eb="45">
      <t xml:space="preserve">トウロク </t>
    </rPh>
    <phoneticPr fontId="8"/>
  </si>
  <si>
    <t>アクセス管理</t>
    <rPh sb="4" eb="6">
      <t>カンリ</t>
    </rPh>
    <phoneticPr fontId="8"/>
  </si>
  <si>
    <t>ウィンドウサイズを固定せず、利用者がOSの通常のウィンドウ操作にて自由にサイズ変更できること。</t>
    <rPh sb="9" eb="11">
      <t>コテイ</t>
    </rPh>
    <rPh sb="14" eb="17">
      <t>リヨウシャ</t>
    </rPh>
    <rPh sb="21" eb="23">
      <t>ツウジョウ</t>
    </rPh>
    <rPh sb="29" eb="31">
      <t>ソウサ</t>
    </rPh>
    <rPh sb="33" eb="35">
      <t>ジユウ</t>
    </rPh>
    <rPh sb="39" eb="41">
      <t>ヘンコウ</t>
    </rPh>
    <phoneticPr fontId="12"/>
  </si>
  <si>
    <t>データ抽出</t>
    <phoneticPr fontId="8"/>
  </si>
  <si>
    <t>操作方法が分かりやすく、職員が使用しやすいシステムであること。</t>
    <rPh sb="0" eb="2">
      <t>ソウサ</t>
    </rPh>
    <rPh sb="2" eb="4">
      <t>ホウホウ</t>
    </rPh>
    <rPh sb="5" eb="6">
      <t>ワ</t>
    </rPh>
    <rPh sb="12" eb="14">
      <t>ショクイン</t>
    </rPh>
    <rPh sb="15" eb="17">
      <t>シヨウ</t>
    </rPh>
    <phoneticPr fontId="7"/>
  </si>
  <si>
    <t>Webシステムとして、端末側に個別ソフト等をインストールすることなくシステム利用できること。（一部の専用機能を除く）</t>
    <rPh sb="11" eb="13">
      <t>タンマツ</t>
    </rPh>
    <rPh sb="13" eb="14">
      <t>ガワ</t>
    </rPh>
    <rPh sb="15" eb="17">
      <t>コベツ</t>
    </rPh>
    <rPh sb="20" eb="21">
      <t>ナド</t>
    </rPh>
    <rPh sb="38" eb="40">
      <t>リヨウ</t>
    </rPh>
    <rPh sb="47" eb="49">
      <t>イチブ</t>
    </rPh>
    <rPh sb="50" eb="52">
      <t>センヨウ</t>
    </rPh>
    <rPh sb="52" eb="54">
      <t>キノウ</t>
    </rPh>
    <rPh sb="55" eb="56">
      <t>ノゾ</t>
    </rPh>
    <phoneticPr fontId="12"/>
  </si>
  <si>
    <t>アクセスログ（認証情報・操作情報など）を、様々な条件で検索を行い抽出でき、抽出結果を出力できること。</t>
    <rPh sb="7" eb="9">
      <t>ニンショウ</t>
    </rPh>
    <rPh sb="9" eb="11">
      <t>ジョウホウ</t>
    </rPh>
    <rPh sb="12" eb="14">
      <t>ソウサ</t>
    </rPh>
    <rPh sb="14" eb="16">
      <t>ジョウホウ</t>
    </rPh>
    <rPh sb="21" eb="23">
      <t>サマザマ</t>
    </rPh>
    <rPh sb="24" eb="26">
      <t>ジョウケン</t>
    </rPh>
    <rPh sb="27" eb="29">
      <t>ケンサク</t>
    </rPh>
    <rPh sb="30" eb="31">
      <t>オコナ</t>
    </rPh>
    <rPh sb="32" eb="34">
      <t>チュウシュツ</t>
    </rPh>
    <rPh sb="37" eb="39">
      <t>チュウシュツ</t>
    </rPh>
    <rPh sb="39" eb="41">
      <t>ケッカ</t>
    </rPh>
    <rPh sb="42" eb="44">
      <t>シュツリョク</t>
    </rPh>
    <phoneticPr fontId="8"/>
  </si>
  <si>
    <t>パスワードは有効期限が設定できること。</t>
    <phoneticPr fontId="8"/>
  </si>
  <si>
    <t>利用権限の設定は、ユーザ単位又は所属単位とし、さらに照会、異動、発行、検索等の機能単位に設定ができること。</t>
    <rPh sb="14" eb="15">
      <t>マタ</t>
    </rPh>
    <rPh sb="16" eb="18">
      <t>ショゾク</t>
    </rPh>
    <rPh sb="18" eb="20">
      <t>タンイ</t>
    </rPh>
    <rPh sb="35" eb="37">
      <t>ケンサク</t>
    </rPh>
    <rPh sb="37" eb="38">
      <t>トウ</t>
    </rPh>
    <rPh sb="39" eb="41">
      <t>キノウ</t>
    </rPh>
    <rPh sb="41" eb="43">
      <t>タンイ</t>
    </rPh>
    <phoneticPr fontId="8"/>
  </si>
  <si>
    <t>操作情報（ユーザ名、端末名、日時、操作内容など）が記録できること。</t>
    <rPh sb="0" eb="2">
      <t>ソウサ</t>
    </rPh>
    <rPh sb="2" eb="4">
      <t>ジョウホウ</t>
    </rPh>
    <rPh sb="8" eb="9">
      <t>メイ</t>
    </rPh>
    <rPh sb="10" eb="12">
      <t>タンマツ</t>
    </rPh>
    <rPh sb="12" eb="13">
      <t>メイ</t>
    </rPh>
    <rPh sb="14" eb="16">
      <t>ニチジ</t>
    </rPh>
    <rPh sb="17" eb="19">
      <t>ソウサ</t>
    </rPh>
    <rPh sb="19" eb="21">
      <t>ナイヨウ</t>
    </rPh>
    <rPh sb="25" eb="27">
      <t>キロク</t>
    </rPh>
    <phoneticPr fontId="8"/>
  </si>
  <si>
    <t>認証情報（ユーザ名、端末名、ログイン日時、ログアウト日時など）が記録できること。</t>
    <rPh sb="0" eb="2">
      <t>ニンショウ</t>
    </rPh>
    <rPh sb="2" eb="4">
      <t>ジョウホウ</t>
    </rPh>
    <rPh sb="8" eb="9">
      <t>メイ</t>
    </rPh>
    <rPh sb="10" eb="12">
      <t>タンマツ</t>
    </rPh>
    <rPh sb="12" eb="13">
      <t>メイ</t>
    </rPh>
    <rPh sb="18" eb="20">
      <t>ニチジ</t>
    </rPh>
    <rPh sb="26" eb="28">
      <t>ニチジ</t>
    </rPh>
    <rPh sb="32" eb="34">
      <t>キロク</t>
    </rPh>
    <phoneticPr fontId="8"/>
  </si>
  <si>
    <t>システム管理者は、全てのEUC処理情報が検索できること。業務管理者は、自業務のみEUC処理情報を検索できること。</t>
    <phoneticPr fontId="8"/>
  </si>
  <si>
    <t>各業務で管理しているデータを、データベースからEUC機能によりCSVファイル等で抽出できること。</t>
    <rPh sb="26" eb="28">
      <t>キノウ</t>
    </rPh>
    <rPh sb="38" eb="39">
      <t>トウ</t>
    </rPh>
    <phoneticPr fontId="8"/>
  </si>
  <si>
    <t>画面レイアウト</t>
    <rPh sb="0" eb="2">
      <t>ガメン</t>
    </rPh>
    <phoneticPr fontId="12"/>
  </si>
  <si>
    <t>追加費用小計額</t>
    <rPh sb="0" eb="2">
      <t>ツイカ</t>
    </rPh>
    <rPh sb="2" eb="3">
      <t>ヒ</t>
    </rPh>
    <rPh sb="3" eb="4">
      <t>ヨウ</t>
    </rPh>
    <rPh sb="4" eb="6">
      <t>ショウケイ</t>
    </rPh>
    <rPh sb="6" eb="7">
      <t>ガク</t>
    </rPh>
    <phoneticPr fontId="8"/>
  </si>
  <si>
    <t>事業者回答欄</t>
    <rPh sb="0" eb="3">
      <t>ジギョウシャ</t>
    </rPh>
    <rPh sb="3" eb="5">
      <t>カイトウ</t>
    </rPh>
    <rPh sb="5" eb="6">
      <t>ラン</t>
    </rPh>
    <phoneticPr fontId="8"/>
  </si>
  <si>
    <t>追加費用（円）</t>
    <rPh sb="0" eb="2">
      <t>ツイカ</t>
    </rPh>
    <rPh sb="2" eb="4">
      <t>ヒヨウ</t>
    </rPh>
    <rPh sb="5" eb="6">
      <t>エン</t>
    </rPh>
    <phoneticPr fontId="8"/>
  </si>
  <si>
    <t>組織(部・局、課、係、施設)について、所属コード９桁、４階層以上の所属体系を管理できること。</t>
    <rPh sb="0" eb="2">
      <t>ソシキ</t>
    </rPh>
    <rPh sb="5" eb="6">
      <t>キョク</t>
    </rPh>
    <rPh sb="9" eb="10">
      <t>カカリ</t>
    </rPh>
    <rPh sb="19" eb="21">
      <t>ショゾク</t>
    </rPh>
    <rPh sb="30" eb="32">
      <t>イジョウ</t>
    </rPh>
    <phoneticPr fontId="8"/>
  </si>
  <si>
    <t>管理する所属情報、職員情報等のマスター情報を管理する機能を有し、システム管理画面から修正でき、即時反映できること。</t>
    <rPh sb="0" eb="2">
      <t>カンリ</t>
    </rPh>
    <rPh sb="4" eb="6">
      <t>ショゾク</t>
    </rPh>
    <rPh sb="6" eb="8">
      <t>ジョウホウ</t>
    </rPh>
    <rPh sb="9" eb="11">
      <t>ショクイン</t>
    </rPh>
    <rPh sb="11" eb="13">
      <t>ジョウホウ</t>
    </rPh>
    <rPh sb="13" eb="14">
      <t>トウ</t>
    </rPh>
    <rPh sb="19" eb="21">
      <t>ジョウホウ</t>
    </rPh>
    <rPh sb="22" eb="24">
      <t>カンリ</t>
    </rPh>
    <rPh sb="26" eb="28">
      <t>キノウ</t>
    </rPh>
    <rPh sb="29" eb="30">
      <t>ユウ</t>
    </rPh>
    <rPh sb="36" eb="38">
      <t>カンリ</t>
    </rPh>
    <rPh sb="38" eb="40">
      <t>ガメン</t>
    </rPh>
    <rPh sb="42" eb="44">
      <t>シュウセイ</t>
    </rPh>
    <rPh sb="47" eb="49">
      <t>ソクジ</t>
    </rPh>
    <rPh sb="49" eb="51">
      <t>ハンエイ</t>
    </rPh>
    <phoneticPr fontId="8"/>
  </si>
  <si>
    <t>ポータル画面に各システム固有のお知らせ等を表示できること。お知らせは権限により追加、削除、変更が設定できること。</t>
    <rPh sb="39" eb="41">
      <t>ツイカ</t>
    </rPh>
    <rPh sb="42" eb="44">
      <t>サクジョ</t>
    </rPh>
    <rPh sb="45" eb="47">
      <t>ヘンコウ</t>
    </rPh>
    <phoneticPr fontId="7"/>
  </si>
  <si>
    <t>共通</t>
    <rPh sb="0" eb="2">
      <t>キョウツウ</t>
    </rPh>
    <phoneticPr fontId="11"/>
  </si>
  <si>
    <t>閉庁日、振込日等のスケジュール管理ができること。</t>
    <rPh sb="0" eb="2">
      <t>ヘイチョウ</t>
    </rPh>
    <rPh sb="2" eb="3">
      <t>ヒ</t>
    </rPh>
    <rPh sb="4" eb="6">
      <t>フリコ</t>
    </rPh>
    <rPh sb="6" eb="7">
      <t>ヒ</t>
    </rPh>
    <rPh sb="7" eb="8">
      <t>トウ</t>
    </rPh>
    <rPh sb="15" eb="17">
      <t>カンリ</t>
    </rPh>
    <phoneticPr fontId="6"/>
  </si>
  <si>
    <t>起票時にシステム上で印刷イメージ（プレビュー）の表示ができること。</t>
    <rPh sb="0" eb="2">
      <t>キヒョウ</t>
    </rPh>
    <rPh sb="2" eb="3">
      <t>ジ</t>
    </rPh>
    <rPh sb="8" eb="9">
      <t>ジョウ</t>
    </rPh>
    <phoneticPr fontId="6"/>
  </si>
  <si>
    <t>予算編成</t>
    <rPh sb="0" eb="4">
      <t>ヨサンヘンセイ</t>
    </rPh>
    <phoneticPr fontId="11"/>
  </si>
  <si>
    <t>予算編成</t>
  </si>
  <si>
    <t>積算基礎入力による自動計算・集計方式及び直接入力方式の双方ができること。</t>
    <rPh sb="2" eb="4">
      <t>キソ</t>
    </rPh>
    <phoneticPr fontId="6"/>
  </si>
  <si>
    <t>積算式の計算結果を千円単位に丸めて要求額が算出できること。</t>
    <rPh sb="0" eb="2">
      <t>セキサン</t>
    </rPh>
    <rPh sb="2" eb="3">
      <t>シキ</t>
    </rPh>
    <rPh sb="4" eb="6">
      <t>ケイサン</t>
    </rPh>
    <rPh sb="6" eb="8">
      <t>ケッカ</t>
    </rPh>
    <rPh sb="9" eb="11">
      <t>センエン</t>
    </rPh>
    <rPh sb="11" eb="13">
      <t>タンイ</t>
    </rPh>
    <rPh sb="14" eb="15">
      <t>マル</t>
    </rPh>
    <rPh sb="17" eb="19">
      <t>ヨウキュウ</t>
    </rPh>
    <rPh sb="19" eb="20">
      <t>ガク</t>
    </rPh>
    <rPh sb="21" eb="23">
      <t>サンシュツ</t>
    </rPh>
    <phoneticPr fontId="6"/>
  </si>
  <si>
    <t>予算配当時に予算残額のチェックができること。</t>
    <rPh sb="0" eb="2">
      <t>ヨサン</t>
    </rPh>
    <rPh sb="2" eb="4">
      <t>ハイトウ</t>
    </rPh>
    <rPh sb="4" eb="5">
      <t>ジ</t>
    </rPh>
    <rPh sb="6" eb="8">
      <t>ヨサン</t>
    </rPh>
    <rPh sb="8" eb="10">
      <t>ザンガク</t>
    </rPh>
    <phoneticPr fontId="6"/>
  </si>
  <si>
    <t>予算書の印刷原稿は、原則としてＡ４横型とし、「マイナス」表示は、△とすること。また、頁の印字ができること。</t>
    <rPh sb="17" eb="18">
      <t>ヨコ</t>
    </rPh>
    <phoneticPr fontId="6"/>
  </si>
  <si>
    <t>予算書（歳入、歳出予算事項別明細書）の説明欄が自由に編集できること。</t>
    <phoneticPr fontId="11"/>
  </si>
  <si>
    <t>第１表、歳入歳出予算事項別明細書の総括表を出力できること。</t>
    <rPh sb="19" eb="20">
      <t>ヒョウ</t>
    </rPh>
    <phoneticPr fontId="6"/>
  </si>
  <si>
    <t>当初予算時に機構改革に伴う部署コードの変更を科目単位でできること。</t>
    <rPh sb="0" eb="2">
      <t>トウショ</t>
    </rPh>
    <rPh sb="2" eb="4">
      <t>ヨサン</t>
    </rPh>
    <rPh sb="4" eb="5">
      <t>ジ</t>
    </rPh>
    <phoneticPr fontId="6"/>
  </si>
  <si>
    <t>各課の予算要求にあたっては、前年度予算と本年度要求額との差額が各課の入力画面と出力帳票で確認できること。</t>
    <phoneticPr fontId="11"/>
  </si>
  <si>
    <t>予算要求書の財源が国県支出金、地方債、その他の内訳で印字できること。</t>
    <rPh sb="0" eb="2">
      <t>ヨサン</t>
    </rPh>
    <rPh sb="2" eb="4">
      <t>ヨウキュウ</t>
    </rPh>
    <rPh sb="4" eb="5">
      <t>ショ</t>
    </rPh>
    <rPh sb="9" eb="10">
      <t>クニ</t>
    </rPh>
    <rPh sb="10" eb="11">
      <t>ケン</t>
    </rPh>
    <rPh sb="11" eb="14">
      <t>シシュツキン</t>
    </rPh>
    <rPh sb="15" eb="18">
      <t>チホウサイ</t>
    </rPh>
    <rPh sb="21" eb="22">
      <t>タ</t>
    </rPh>
    <rPh sb="26" eb="28">
      <t>インジ</t>
    </rPh>
    <phoneticPr fontId="6"/>
  </si>
  <si>
    <t>会計年度内において、伝票起票日、伝票確定（決裁）日の遡及処理ができること。</t>
    <phoneticPr fontId="11"/>
  </si>
  <si>
    <t>歳入・歳出・予算管理用の伝票において、ログインした起票者を印字できること。</t>
    <rPh sb="6" eb="8">
      <t>ヨサン</t>
    </rPh>
    <rPh sb="8" eb="10">
      <t>カンリ</t>
    </rPh>
    <rPh sb="10" eb="11">
      <t>ヨウ</t>
    </rPh>
    <rPh sb="12" eb="14">
      <t>デンピョウ</t>
    </rPh>
    <rPh sb="25" eb="27">
      <t>キヒョウ</t>
    </rPh>
    <rPh sb="27" eb="28">
      <t>シャ</t>
    </rPh>
    <rPh sb="29" eb="31">
      <t>インジ</t>
    </rPh>
    <phoneticPr fontId="6"/>
  </si>
  <si>
    <t>収支間振替を１処理でできること。また、歳計外、基金についても同じく、歳計外、基金←→歳入、歳出間の処理ができること。</t>
    <rPh sb="0" eb="2">
      <t>シュウシ</t>
    </rPh>
    <rPh sb="2" eb="3">
      <t>カン</t>
    </rPh>
    <rPh sb="3" eb="5">
      <t>フリカ</t>
    </rPh>
    <rPh sb="7" eb="9">
      <t>ショリ</t>
    </rPh>
    <rPh sb="19" eb="21">
      <t>サイケイ</t>
    </rPh>
    <rPh sb="21" eb="22">
      <t>ガイ</t>
    </rPh>
    <rPh sb="23" eb="25">
      <t>キキン</t>
    </rPh>
    <rPh sb="30" eb="31">
      <t>オナ</t>
    </rPh>
    <rPh sb="34" eb="36">
      <t>サイケイ</t>
    </rPh>
    <rPh sb="36" eb="37">
      <t>ガイ</t>
    </rPh>
    <rPh sb="38" eb="40">
      <t>キキン</t>
    </rPh>
    <rPh sb="42" eb="44">
      <t>サイニュウ</t>
    </rPh>
    <rPh sb="45" eb="47">
      <t>サイシュツ</t>
    </rPh>
    <rPh sb="47" eb="48">
      <t>カン</t>
    </rPh>
    <rPh sb="49" eb="51">
      <t>ショリ</t>
    </rPh>
    <phoneticPr fontId="6"/>
  </si>
  <si>
    <t>伝票の複写時に複写元伝票が検索できること。起票者名を検索条件にもできること。</t>
    <rPh sb="0" eb="2">
      <t>デンピョウ</t>
    </rPh>
    <rPh sb="3" eb="5">
      <t>フクシャ</t>
    </rPh>
    <rPh sb="5" eb="6">
      <t>ジ</t>
    </rPh>
    <rPh sb="7" eb="9">
      <t>フクシャ</t>
    </rPh>
    <rPh sb="9" eb="10">
      <t>モト</t>
    </rPh>
    <rPh sb="10" eb="12">
      <t>デンピョウ</t>
    </rPh>
    <rPh sb="13" eb="15">
      <t>ケンサク</t>
    </rPh>
    <rPh sb="21" eb="23">
      <t>キヒョウ</t>
    </rPh>
    <rPh sb="23" eb="24">
      <t>シャ</t>
    </rPh>
    <rPh sb="24" eb="25">
      <t>メイ</t>
    </rPh>
    <rPh sb="26" eb="28">
      <t>ケンサク</t>
    </rPh>
    <rPh sb="28" eb="30">
      <t>ジョウケン</t>
    </rPh>
    <phoneticPr fontId="11"/>
  </si>
  <si>
    <t>異なる会計間でも公金振替処理ができること。</t>
    <phoneticPr fontId="11"/>
  </si>
  <si>
    <t>指定口座を１債権者に対し複数管理できること（前金払口座を含む）。</t>
    <rPh sb="22" eb="24">
      <t>マエキン</t>
    </rPh>
    <rPh sb="24" eb="25">
      <t>ハラ</t>
    </rPh>
    <rPh sb="25" eb="27">
      <t>コウザ</t>
    </rPh>
    <rPh sb="28" eb="29">
      <t>フク</t>
    </rPh>
    <phoneticPr fontId="6"/>
  </si>
  <si>
    <t>債権者は会計部門で一元管理ができること。</t>
    <rPh sb="0" eb="3">
      <t>サイケンシャ</t>
    </rPh>
    <rPh sb="4" eb="6">
      <t>カイケイ</t>
    </rPh>
    <rPh sb="6" eb="8">
      <t>ブモン</t>
    </rPh>
    <rPh sb="9" eb="11">
      <t>イチゲン</t>
    </rPh>
    <rPh sb="11" eb="13">
      <t>カンリ</t>
    </rPh>
    <phoneticPr fontId="6"/>
  </si>
  <si>
    <t>予算流用で流用先会計・款コードを自動表示できること。</t>
    <rPh sb="8" eb="10">
      <t>カイケイ</t>
    </rPh>
    <phoneticPr fontId="6"/>
  </si>
  <si>
    <t>調定については各課で調定票を出力できること。事後調定の場合は収入額が自動計上される仕組みを有していること。</t>
    <phoneticPr fontId="6"/>
  </si>
  <si>
    <t>調定処理にて、複数債務者の納付書を同時に作成できること。</t>
    <phoneticPr fontId="11"/>
  </si>
  <si>
    <t>調定額の変更が必要な場合は、調定変更の処理及び伝票出力ができること。</t>
    <rPh sb="7" eb="9">
      <t>ヒツヨウ</t>
    </rPh>
    <rPh sb="10" eb="12">
      <t>バアイ</t>
    </rPh>
    <rPh sb="19" eb="21">
      <t>ショリ</t>
    </rPh>
    <rPh sb="21" eb="22">
      <t>オヨ</t>
    </rPh>
    <rPh sb="25" eb="27">
      <t>シュツリョク</t>
    </rPh>
    <phoneticPr fontId="6"/>
  </si>
  <si>
    <t>不納欠損金を管理できること。</t>
    <rPh sb="6" eb="8">
      <t>カンリ</t>
    </rPh>
    <phoneticPr fontId="6"/>
  </si>
  <si>
    <t>過誤納金の還付処理を行う場合において、還付額を当該納入義務者に支払いできること。</t>
    <rPh sb="19" eb="21">
      <t>カンプ</t>
    </rPh>
    <phoneticPr fontId="6"/>
  </si>
  <si>
    <t>収入の更正ができること。この場合において、伝票の一部金額の更正ができること。</t>
    <phoneticPr fontId="11"/>
  </si>
  <si>
    <t>支出伝票入力画面から業者の請求書番号が入力できること。</t>
    <rPh sb="2" eb="4">
      <t>デンピョウ</t>
    </rPh>
    <rPh sb="4" eb="6">
      <t>ニュウリョク</t>
    </rPh>
    <rPh sb="6" eb="8">
      <t>ガメン</t>
    </rPh>
    <rPh sb="10" eb="12">
      <t>ギョウシャ</t>
    </rPh>
    <rPh sb="13" eb="16">
      <t>セイキュウショ</t>
    </rPh>
    <rPh sb="16" eb="18">
      <t>バンゴウ</t>
    </rPh>
    <rPh sb="19" eb="21">
      <t>ニュウリョク</t>
    </rPh>
    <phoneticPr fontId="6"/>
  </si>
  <si>
    <t>支出負担行為時に登録した債権者コードを支出命令時に修正できること。</t>
    <phoneticPr fontId="11"/>
  </si>
  <si>
    <t>科目と金額により、支出負担行為兼支出命令書の利用判断チェックができること。</t>
    <rPh sb="0" eb="2">
      <t>カモク</t>
    </rPh>
    <rPh sb="3" eb="5">
      <t>キンガク</t>
    </rPh>
    <rPh sb="9" eb="11">
      <t>シシュツ</t>
    </rPh>
    <rPh sb="11" eb="13">
      <t>フタン</t>
    </rPh>
    <rPh sb="13" eb="15">
      <t>コウイ</t>
    </rPh>
    <rPh sb="15" eb="16">
      <t>ケン</t>
    </rPh>
    <rPh sb="16" eb="18">
      <t>シシュツ</t>
    </rPh>
    <rPh sb="18" eb="20">
      <t>メイレイ</t>
    </rPh>
    <rPh sb="20" eb="21">
      <t>ショ</t>
    </rPh>
    <rPh sb="22" eb="24">
      <t>リヨウ</t>
    </rPh>
    <rPh sb="24" eb="26">
      <t>ハンダン</t>
    </rPh>
    <phoneticPr fontId="6"/>
  </si>
  <si>
    <t>予算残額とは別に決定前流用額等をふまえた支出負担行為可能額による予算残チェックができること。</t>
    <rPh sb="0" eb="2">
      <t>ヨサン</t>
    </rPh>
    <rPh sb="2" eb="4">
      <t>ザンガク</t>
    </rPh>
    <rPh sb="6" eb="7">
      <t>ベツ</t>
    </rPh>
    <rPh sb="8" eb="10">
      <t>ケッテイ</t>
    </rPh>
    <rPh sb="10" eb="11">
      <t>マエ</t>
    </rPh>
    <rPh sb="11" eb="13">
      <t>リュウヨウ</t>
    </rPh>
    <rPh sb="13" eb="14">
      <t>ガク</t>
    </rPh>
    <rPh sb="14" eb="15">
      <t>トウ</t>
    </rPh>
    <rPh sb="20" eb="22">
      <t>シシュツ</t>
    </rPh>
    <rPh sb="22" eb="24">
      <t>フタン</t>
    </rPh>
    <rPh sb="24" eb="26">
      <t>コウイ</t>
    </rPh>
    <rPh sb="26" eb="28">
      <t>カノウ</t>
    </rPh>
    <rPh sb="28" eb="29">
      <t>ガク</t>
    </rPh>
    <rPh sb="32" eb="34">
      <t>ヨサン</t>
    </rPh>
    <rPh sb="34" eb="35">
      <t>ザン</t>
    </rPh>
    <phoneticPr fontId="6"/>
  </si>
  <si>
    <t>予算残チェックのレベルは、節・細節・説明（細々節）レベルごとに選択ができること。</t>
    <rPh sb="0" eb="2">
      <t>ヨサン</t>
    </rPh>
    <rPh sb="2" eb="3">
      <t>ザン</t>
    </rPh>
    <rPh sb="13" eb="14">
      <t>セツ</t>
    </rPh>
    <rPh sb="15" eb="16">
      <t>ホソ</t>
    </rPh>
    <rPh sb="16" eb="17">
      <t>セツ</t>
    </rPh>
    <rPh sb="18" eb="20">
      <t>セツメイ</t>
    </rPh>
    <rPh sb="21" eb="22">
      <t>サイ</t>
    </rPh>
    <rPh sb="23" eb="24">
      <t>セツ</t>
    </rPh>
    <rPh sb="31" eb="33">
      <t>センタク</t>
    </rPh>
    <phoneticPr fontId="6"/>
  </si>
  <si>
    <t>支出命令登録と支出負担行為兼支出命令登録において、控除内訳書の出力ができること。</t>
    <phoneticPr fontId="11"/>
  </si>
  <si>
    <t>予算残額がマイナスになる場合、エラーとするか警告として処理続行可能か設定ができること。</t>
    <phoneticPr fontId="11"/>
  </si>
  <si>
    <t>源泉徴収票、支払調書並びに月次・年次帳票の出力処理ができること。</t>
    <rPh sb="0" eb="2">
      <t>ゲンセン</t>
    </rPh>
    <rPh sb="2" eb="5">
      <t>チョウシュウヒョウ</t>
    </rPh>
    <rPh sb="6" eb="8">
      <t>シハラ</t>
    </rPh>
    <rPh sb="8" eb="10">
      <t>チョウショ</t>
    </rPh>
    <rPh sb="10" eb="11">
      <t>ナラ</t>
    </rPh>
    <rPh sb="13" eb="15">
      <t>ゲツジ</t>
    </rPh>
    <rPh sb="16" eb="18">
      <t>ネンジ</t>
    </rPh>
    <rPh sb="18" eb="20">
      <t>チョウヒョウ</t>
    </rPh>
    <rPh sb="21" eb="23">
      <t>シュツリョク</t>
    </rPh>
    <rPh sb="23" eb="25">
      <t>ショリ</t>
    </rPh>
    <phoneticPr fontId="6"/>
  </si>
  <si>
    <t>所得税等を一覧で確認するための控除内訳一覧が出力できること。</t>
    <rPh sb="22" eb="24">
      <t>シュツリョク</t>
    </rPh>
    <phoneticPr fontId="6"/>
  </si>
  <si>
    <t>源泉徴収における控除内訳が入力時の審査段階等で表示できること。</t>
    <rPh sb="0" eb="2">
      <t>ゲンセン</t>
    </rPh>
    <rPh sb="2" eb="4">
      <t>チョウシュウ</t>
    </rPh>
    <rPh sb="8" eb="10">
      <t>コウジョ</t>
    </rPh>
    <rPh sb="10" eb="12">
      <t>ウチワケ</t>
    </rPh>
    <rPh sb="13" eb="16">
      <t>ニュウリョクジ</t>
    </rPh>
    <rPh sb="17" eb="19">
      <t>シンサ</t>
    </rPh>
    <rPh sb="19" eb="21">
      <t>ダンカイ</t>
    </rPh>
    <rPh sb="21" eb="22">
      <t>トウ</t>
    </rPh>
    <rPh sb="23" eb="25">
      <t>ヒョウジ</t>
    </rPh>
    <phoneticPr fontId="6"/>
  </si>
  <si>
    <t>源泉徴収票（支払報告書）又は支払調書に宛先の住所、氏名等が印字できること。</t>
    <phoneticPr fontId="11"/>
  </si>
  <si>
    <t>徴収区分に対して帳票区分（源泉徴収票、支払調書）、適用区分（甲・乙・丙）を設定できること。</t>
    <rPh sb="5" eb="6">
      <t>タイ</t>
    </rPh>
    <rPh sb="25" eb="29">
      <t>テキヨウクブン</t>
    </rPh>
    <rPh sb="30" eb="31">
      <t>コウ</t>
    </rPh>
    <rPh sb="32" eb="33">
      <t>オツ</t>
    </rPh>
    <rPh sb="34" eb="35">
      <t>ヘイ</t>
    </rPh>
    <phoneticPr fontId="8"/>
  </si>
  <si>
    <t>現在の伝票の状況（負担行為まで処理済／支出命令まで処理済／出納審査まで処理済／支払いまで処理済）を照会できること。</t>
    <phoneticPr fontId="11"/>
  </si>
  <si>
    <t>負担行為変更の履歴が画面で確認でき、負担行為書でも変更後の総額確認ができること。</t>
    <rPh sb="0" eb="2">
      <t>フタン</t>
    </rPh>
    <rPh sb="2" eb="4">
      <t>コウイ</t>
    </rPh>
    <rPh sb="4" eb="6">
      <t>ヘンコウ</t>
    </rPh>
    <rPh sb="7" eb="9">
      <t>リレキ</t>
    </rPh>
    <rPh sb="10" eb="12">
      <t>ガメン</t>
    </rPh>
    <rPh sb="13" eb="15">
      <t>カクニン</t>
    </rPh>
    <rPh sb="18" eb="20">
      <t>フタン</t>
    </rPh>
    <rPh sb="20" eb="22">
      <t>コウイ</t>
    </rPh>
    <rPh sb="22" eb="23">
      <t>ショ</t>
    </rPh>
    <rPh sb="25" eb="27">
      <t>ヘンコウ</t>
    </rPh>
    <rPh sb="27" eb="28">
      <t>ゴ</t>
    </rPh>
    <rPh sb="29" eb="31">
      <t>ソウガク</t>
    </rPh>
    <rPh sb="31" eb="33">
      <t>カクニン</t>
    </rPh>
    <phoneticPr fontId="6"/>
  </si>
  <si>
    <t>支出負担行為に対して支出命令が起票されていない伝票や、支出命令は起票されているものの未支払となっている伝票の一覧を帳票出力できること。</t>
    <rPh sb="4" eb="6">
      <t>コウイ</t>
    </rPh>
    <rPh sb="7" eb="8">
      <t>タイ</t>
    </rPh>
    <rPh sb="15" eb="17">
      <t>キヒョウ</t>
    </rPh>
    <rPh sb="23" eb="25">
      <t>デンピョウ</t>
    </rPh>
    <rPh sb="57" eb="59">
      <t>チョウヒョウ</t>
    </rPh>
    <rPh sb="59" eb="61">
      <t>シュツリョク</t>
    </rPh>
    <phoneticPr fontId="6"/>
  </si>
  <si>
    <t>債権者別支払状況の確認ができること。</t>
    <rPh sb="9" eb="11">
      <t>カクニン</t>
    </rPh>
    <phoneticPr fontId="6"/>
  </si>
  <si>
    <t>複数債権者を有する伝票について、債権者単位の精算・戻入ができること。</t>
    <phoneticPr fontId="11"/>
  </si>
  <si>
    <t>収支状況が執行管理システムの収支日計・月計表にも反映できること。</t>
    <rPh sb="0" eb="2">
      <t>シュウシ</t>
    </rPh>
    <rPh sb="2" eb="4">
      <t>ジョウキョウ</t>
    </rPh>
    <rPh sb="19" eb="20">
      <t>ツキ</t>
    </rPh>
    <rPh sb="20" eb="21">
      <t>ケイ</t>
    </rPh>
    <phoneticPr fontId="6"/>
  </si>
  <si>
    <t>以下の収入消込ができること。
　科目指定により消込
　バーコード読み取りによる消込
　OCR情報から一括消込</t>
    <rPh sb="0" eb="2">
      <t>イカ</t>
    </rPh>
    <rPh sb="3" eb="5">
      <t>シュウニュウ</t>
    </rPh>
    <rPh sb="5" eb="7">
      <t>ケシコミ</t>
    </rPh>
    <rPh sb="16" eb="18">
      <t>カモク</t>
    </rPh>
    <rPh sb="18" eb="20">
      <t>シテイ</t>
    </rPh>
    <rPh sb="23" eb="25">
      <t>ケシコミ</t>
    </rPh>
    <rPh sb="32" eb="33">
      <t>ヨ</t>
    </rPh>
    <rPh sb="34" eb="35">
      <t>ト</t>
    </rPh>
    <rPh sb="39" eb="41">
      <t>ケシコミ</t>
    </rPh>
    <rPh sb="46" eb="48">
      <t>ジョウホウ</t>
    </rPh>
    <rPh sb="50" eb="52">
      <t>イッカツ</t>
    </rPh>
    <rPh sb="52" eb="54">
      <t>ケシコミ</t>
    </rPh>
    <phoneticPr fontId="11"/>
  </si>
  <si>
    <t>科目指定で消込みする際、件数を入力できること。</t>
    <phoneticPr fontId="11"/>
  </si>
  <si>
    <t>バーコード読み取りする場合、３０件以上を一度に読み取りできること。</t>
    <rPh sb="5" eb="6">
      <t>ヨ</t>
    </rPh>
    <rPh sb="7" eb="8">
      <t>ト</t>
    </rPh>
    <rPh sb="11" eb="13">
      <t>バアイ</t>
    </rPh>
    <rPh sb="16" eb="17">
      <t>ケン</t>
    </rPh>
    <rPh sb="17" eb="19">
      <t>イジョウ</t>
    </rPh>
    <rPh sb="20" eb="22">
      <t>イチド</t>
    </rPh>
    <rPh sb="23" eb="24">
      <t>ヨ</t>
    </rPh>
    <rPh sb="25" eb="26">
      <t>ト</t>
    </rPh>
    <phoneticPr fontId="11"/>
  </si>
  <si>
    <t>バーコード読み取りした納付書（済通知）の「件数」「合計金額」を画面で確認しながら収入消込できること（担当者が設定した件数以上であっても累積数値を確認できること）。</t>
    <rPh sb="5" eb="6">
      <t>ヨ</t>
    </rPh>
    <rPh sb="7" eb="8">
      <t>ト</t>
    </rPh>
    <rPh sb="11" eb="14">
      <t>ノウフショ</t>
    </rPh>
    <rPh sb="15" eb="16">
      <t>スミ</t>
    </rPh>
    <rPh sb="16" eb="18">
      <t>ツウチ</t>
    </rPh>
    <rPh sb="21" eb="23">
      <t>ケンスウ</t>
    </rPh>
    <rPh sb="25" eb="27">
      <t>ゴウケイ</t>
    </rPh>
    <rPh sb="27" eb="29">
      <t>キンガク</t>
    </rPh>
    <rPh sb="31" eb="33">
      <t>ガメン</t>
    </rPh>
    <rPh sb="34" eb="36">
      <t>カクニン</t>
    </rPh>
    <rPh sb="40" eb="42">
      <t>シュウニュウ</t>
    </rPh>
    <rPh sb="42" eb="44">
      <t>ケシコミ</t>
    </rPh>
    <rPh sb="50" eb="53">
      <t>タントウシャ</t>
    </rPh>
    <rPh sb="54" eb="56">
      <t>セッテイ</t>
    </rPh>
    <rPh sb="58" eb="60">
      <t>ケンスウ</t>
    </rPh>
    <rPh sb="60" eb="62">
      <t>イジョウ</t>
    </rPh>
    <rPh sb="67" eb="69">
      <t>ルイセキ</t>
    </rPh>
    <rPh sb="69" eb="71">
      <t>スウチ</t>
    </rPh>
    <rPh sb="72" eb="74">
      <t>カクニン</t>
    </rPh>
    <phoneticPr fontId="11"/>
  </si>
  <si>
    <t>OCR情報から消込みする場合、税目から財務科目に変換する仕組みや、督促手数料や延滞金を財務科目に変換する仕組みを有していること。</t>
    <rPh sb="3" eb="5">
      <t>ジョウホウ</t>
    </rPh>
    <rPh sb="7" eb="9">
      <t>ケシコミ</t>
    </rPh>
    <rPh sb="12" eb="14">
      <t>バアイ</t>
    </rPh>
    <rPh sb="15" eb="17">
      <t>ゼイモク</t>
    </rPh>
    <rPh sb="19" eb="21">
      <t>ザイム</t>
    </rPh>
    <rPh sb="21" eb="23">
      <t>カモク</t>
    </rPh>
    <rPh sb="24" eb="26">
      <t>ヘンカン</t>
    </rPh>
    <rPh sb="28" eb="30">
      <t>シク</t>
    </rPh>
    <rPh sb="33" eb="35">
      <t>トクソク</t>
    </rPh>
    <rPh sb="35" eb="38">
      <t>テスウリョウ</t>
    </rPh>
    <rPh sb="39" eb="42">
      <t>エンタイキン</t>
    </rPh>
    <rPh sb="43" eb="45">
      <t>ザイム</t>
    </rPh>
    <rPh sb="45" eb="47">
      <t>カモク</t>
    </rPh>
    <rPh sb="48" eb="50">
      <t>ヘンカン</t>
    </rPh>
    <rPh sb="52" eb="54">
      <t>シク</t>
    </rPh>
    <rPh sb="56" eb="57">
      <t>ユウ</t>
    </rPh>
    <phoneticPr fontId="11"/>
  </si>
  <si>
    <t>銀行への口座振込データ（ＦＤ）の作成ができ、課名を出力する方式にも対応できること。</t>
    <phoneticPr fontId="11"/>
  </si>
  <si>
    <t>複数の払込口座の管理ができること。</t>
    <phoneticPr fontId="11"/>
  </si>
  <si>
    <t>全銀協の統一コードによる金融機関の管理が可能であり、金融機関の合併に対応できること。</t>
    <rPh sb="26" eb="28">
      <t>キンユウ</t>
    </rPh>
    <rPh sb="28" eb="30">
      <t>キカン</t>
    </rPh>
    <rPh sb="31" eb="33">
      <t>ガッペイ</t>
    </rPh>
    <rPh sb="34" eb="36">
      <t>タイオウ</t>
    </rPh>
    <phoneticPr fontId="6"/>
  </si>
  <si>
    <t>支払伝票のデータを利用することにより、口座振替依頼書等支払業務に必要な帳票を出力できること。</t>
    <rPh sb="0" eb="2">
      <t>シハライ</t>
    </rPh>
    <rPh sb="2" eb="4">
      <t>デンピョウ</t>
    </rPh>
    <rPh sb="22" eb="23">
      <t>カ</t>
    </rPh>
    <rPh sb="29" eb="31">
      <t>ギョウム</t>
    </rPh>
    <phoneticPr fontId="6"/>
  </si>
  <si>
    <t>口座振替・引落については会計別・科目別・支払方法別に帳票出力ができること。</t>
    <rPh sb="20" eb="22">
      <t>シハラ</t>
    </rPh>
    <rPh sb="22" eb="24">
      <t>ホウホウ</t>
    </rPh>
    <rPh sb="26" eb="28">
      <t>チョウヒョウ</t>
    </rPh>
    <phoneticPr fontId="6"/>
  </si>
  <si>
    <t>伝票審査終了後に不備があった場合は、支払日前であれば支払停止ができること。</t>
    <phoneticPr fontId="6"/>
  </si>
  <si>
    <t>決算管理</t>
    <rPh sb="0" eb="2">
      <t>ケッサン</t>
    </rPh>
    <rPh sb="2" eb="4">
      <t>カンリ</t>
    </rPh>
    <phoneticPr fontId="6"/>
  </si>
  <si>
    <t>各細節毎の収入・調定データを歳入月計表として画面表示、帳票出力できること。</t>
    <rPh sb="6" eb="7">
      <t>ニュウ</t>
    </rPh>
    <rPh sb="14" eb="16">
      <t>サイニュウ</t>
    </rPh>
    <rPh sb="16" eb="17">
      <t>ツキ</t>
    </rPh>
    <rPh sb="17" eb="18">
      <t>ケイ</t>
    </rPh>
    <rPh sb="18" eb="19">
      <t>ヒョウ</t>
    </rPh>
    <rPh sb="24" eb="26">
      <t>ヒョウジ</t>
    </rPh>
    <rPh sb="27" eb="29">
      <t>チョウヒョウ</t>
    </rPh>
    <phoneticPr fontId="6"/>
  </si>
  <si>
    <t>決算管理</t>
    <rPh sb="0" eb="4">
      <t>ケッサンカンリ</t>
    </rPh>
    <phoneticPr fontId="11"/>
  </si>
  <si>
    <t>月次処理時に歳入簿、歳出簿等が出力できること。</t>
    <phoneticPr fontId="6"/>
  </si>
  <si>
    <t>決算管理</t>
    <rPh sb="0" eb="2">
      <t>ケッサン</t>
    </rPh>
    <rPh sb="2" eb="4">
      <t>カンリ</t>
    </rPh>
    <phoneticPr fontId="13"/>
  </si>
  <si>
    <t>決算書は版下にて出力できること（歳入歳出決算書、歳入歳出事項別明細書）。</t>
    <rPh sb="16" eb="18">
      <t>サイニュウ</t>
    </rPh>
    <rPh sb="18" eb="20">
      <t>サイシュツ</t>
    </rPh>
    <rPh sb="20" eb="23">
      <t>ケッサンショ</t>
    </rPh>
    <rPh sb="24" eb="26">
      <t>サイニュウ</t>
    </rPh>
    <rPh sb="26" eb="28">
      <t>サイシュツ</t>
    </rPh>
    <rPh sb="28" eb="30">
      <t>ジコウ</t>
    </rPh>
    <rPh sb="30" eb="31">
      <t>ベツ</t>
    </rPh>
    <rPh sb="31" eb="34">
      <t>メイサイショ</t>
    </rPh>
    <phoneticPr fontId="6"/>
  </si>
  <si>
    <t>決算書の歳出決算事項別明細書、一般会計予備費の欄に節等の印刷を選択できること。</t>
    <rPh sb="0" eb="3">
      <t>ケッサンショ</t>
    </rPh>
    <rPh sb="4" eb="6">
      <t>サイシュツ</t>
    </rPh>
    <rPh sb="6" eb="8">
      <t>ケッサン</t>
    </rPh>
    <rPh sb="8" eb="10">
      <t>ジコウ</t>
    </rPh>
    <rPh sb="10" eb="11">
      <t>ベツ</t>
    </rPh>
    <rPh sb="11" eb="14">
      <t>メイサイショ</t>
    </rPh>
    <rPh sb="15" eb="17">
      <t>イッパン</t>
    </rPh>
    <rPh sb="17" eb="19">
      <t>カイケイ</t>
    </rPh>
    <rPh sb="19" eb="22">
      <t>ヨビヒ</t>
    </rPh>
    <rPh sb="23" eb="24">
      <t>ラン</t>
    </rPh>
    <rPh sb="25" eb="26">
      <t>セツ</t>
    </rPh>
    <rPh sb="26" eb="27">
      <t>トウ</t>
    </rPh>
    <rPh sb="28" eb="30">
      <t>インサツ</t>
    </rPh>
    <rPh sb="31" eb="33">
      <t>センタク</t>
    </rPh>
    <phoneticPr fontId="6"/>
  </si>
  <si>
    <t>決算事項別明細書備考欄に不用額が印字され出力ができること。</t>
    <rPh sb="2" eb="4">
      <t>ジコウ</t>
    </rPh>
    <rPh sb="4" eb="5">
      <t>ベツ</t>
    </rPh>
    <rPh sb="5" eb="8">
      <t>メイサイショ</t>
    </rPh>
    <rPh sb="12" eb="14">
      <t>フヨウ</t>
    </rPh>
    <rPh sb="14" eb="15">
      <t>ガク</t>
    </rPh>
    <rPh sb="16" eb="18">
      <t>インジ</t>
    </rPh>
    <rPh sb="20" eb="22">
      <t>シュツリョク</t>
    </rPh>
    <phoneticPr fontId="6"/>
  </si>
  <si>
    <t>比較部分のマイナス表示「△」ができること。</t>
    <rPh sb="0" eb="2">
      <t>ヒカク</t>
    </rPh>
    <rPh sb="2" eb="4">
      <t>ブブン</t>
    </rPh>
    <rPh sb="9" eb="11">
      <t>ヒョウジ</t>
    </rPh>
    <phoneticPr fontId="6"/>
  </si>
  <si>
    <t>決算は任意の時点でも、その時点での数値により出力ができること。</t>
    <phoneticPr fontId="11"/>
  </si>
  <si>
    <t>決算書（歳出決算事項別明細書）の備考欄の出力パターンを選択できること。</t>
    <phoneticPr fontId="11"/>
  </si>
  <si>
    <t>決算統計</t>
    <rPh sb="0" eb="4">
      <t>ケッサントウケイ</t>
    </rPh>
    <phoneticPr fontId="11"/>
  </si>
  <si>
    <t>決算統計システム上でデータを操作した場合、他システム及びデータへ影響させないで処理ができること。</t>
    <phoneticPr fontId="11"/>
  </si>
  <si>
    <t>決算統計</t>
    <phoneticPr fontId="8"/>
  </si>
  <si>
    <t>千円単位の丸め処理の自動化ができること。</t>
    <phoneticPr fontId="11"/>
  </si>
  <si>
    <t>説明レベルで「臨経」、「性質」、「補助」、「単独」の設定ができること。</t>
    <phoneticPr fontId="11"/>
  </si>
  <si>
    <t>マイナンバーの管理に使用者制限等により厳正な管理を実施でき、暗号化するなど情報漏洩を防ぐようなシステムとなっていること。</t>
    <rPh sb="7" eb="9">
      <t>カンリ</t>
    </rPh>
    <rPh sb="10" eb="12">
      <t>シヨウ</t>
    </rPh>
    <rPh sb="12" eb="13">
      <t>シャ</t>
    </rPh>
    <rPh sb="13" eb="15">
      <t>セイゲン</t>
    </rPh>
    <rPh sb="15" eb="16">
      <t>トウ</t>
    </rPh>
    <rPh sb="19" eb="21">
      <t>ゲンセイ</t>
    </rPh>
    <rPh sb="22" eb="24">
      <t>カンリ</t>
    </rPh>
    <rPh sb="25" eb="27">
      <t>ジッシ</t>
    </rPh>
    <rPh sb="30" eb="33">
      <t>アンゴウカ</t>
    </rPh>
    <rPh sb="37" eb="39">
      <t>ジョウホウ</t>
    </rPh>
    <rPh sb="39" eb="41">
      <t>ロウエイ</t>
    </rPh>
    <rPh sb="42" eb="43">
      <t>フセグ</t>
    </rPh>
    <phoneticPr fontId="14"/>
  </si>
  <si>
    <t>所管分類は3階層以上（部、課、班等）で管理ができること。</t>
    <rPh sb="0" eb="2">
      <t>ショカン</t>
    </rPh>
    <rPh sb="2" eb="4">
      <t>ブンルイ</t>
    </rPh>
    <rPh sb="6" eb="8">
      <t>カイソウ</t>
    </rPh>
    <rPh sb="8" eb="10">
      <t>イジョウ</t>
    </rPh>
    <rPh sb="11" eb="12">
      <t>ブ</t>
    </rPh>
    <rPh sb="13" eb="14">
      <t>カ</t>
    </rPh>
    <rPh sb="15" eb="16">
      <t>ハン</t>
    </rPh>
    <rPh sb="16" eb="17">
      <t>ナド</t>
    </rPh>
    <rPh sb="19" eb="21">
      <t>カンリ</t>
    </rPh>
    <phoneticPr fontId="11"/>
  </si>
  <si>
    <t>異動登録時は、複数明細を選択して複数物品を同時に扱えること。</t>
    <rPh sb="0" eb="2">
      <t>イドウ</t>
    </rPh>
    <rPh sb="2" eb="4">
      <t>トウロク</t>
    </rPh>
    <rPh sb="4" eb="5">
      <t>ジ</t>
    </rPh>
    <rPh sb="7" eb="9">
      <t>フクスウ</t>
    </rPh>
    <rPh sb="9" eb="11">
      <t>メイサイ</t>
    </rPh>
    <rPh sb="12" eb="14">
      <t>センタク</t>
    </rPh>
    <phoneticPr fontId="11"/>
  </si>
  <si>
    <t>物品一覧（総括、所属別）を作成できること（普通物品と重要物品別に作成できること）。</t>
    <rPh sb="2" eb="4">
      <t>イチラン</t>
    </rPh>
    <rPh sb="5" eb="7">
      <t>ソウカツ</t>
    </rPh>
    <rPh sb="8" eb="10">
      <t>ショゾク</t>
    </rPh>
    <rPh sb="10" eb="11">
      <t>ベツ</t>
    </rPh>
    <rPh sb="13" eb="15">
      <t>サクセイ</t>
    </rPh>
    <phoneticPr fontId="11"/>
  </si>
  <si>
    <t>不用物品一覧（総括、所属別）を作成できること（普通物品と重要物品別に作成できること）。</t>
    <rPh sb="4" eb="6">
      <t>イチラン</t>
    </rPh>
    <rPh sb="7" eb="9">
      <t>ソウカツ</t>
    </rPh>
    <rPh sb="10" eb="12">
      <t>ショゾク</t>
    </rPh>
    <rPh sb="12" eb="13">
      <t>ベツ</t>
    </rPh>
    <rPh sb="15" eb="17">
      <t>サクセイ</t>
    </rPh>
    <phoneticPr fontId="11"/>
  </si>
  <si>
    <t>物品現在数報告書（総括、所属別）を作成できること。</t>
    <rPh sb="0" eb="2">
      <t>ブッピン</t>
    </rPh>
    <rPh sb="17" eb="19">
      <t>サクセイ</t>
    </rPh>
    <phoneticPr fontId="11"/>
  </si>
  <si>
    <t>組織改変により、所管課コードが変更となる場合の対応（1対1、N対1）ができること。</t>
    <rPh sb="27" eb="28">
      <t>タイ</t>
    </rPh>
    <rPh sb="31" eb="32">
      <t>タイ</t>
    </rPh>
    <phoneticPr fontId="11"/>
  </si>
  <si>
    <t>起債管理</t>
    <rPh sb="0" eb="2">
      <t>キサイ</t>
    </rPh>
    <rPh sb="2" eb="4">
      <t>カンリ</t>
    </rPh>
    <phoneticPr fontId="11"/>
  </si>
  <si>
    <t>繰上償還、利率等見直しの登録・計算ができること。</t>
    <rPh sb="0" eb="2">
      <t>クリアゲ</t>
    </rPh>
    <rPh sb="2" eb="4">
      <t>ショウカン</t>
    </rPh>
    <rPh sb="5" eb="7">
      <t>リリツ</t>
    </rPh>
    <rPh sb="7" eb="8">
      <t>トウ</t>
    </rPh>
    <rPh sb="8" eb="10">
      <t>ミナオ</t>
    </rPh>
    <rPh sb="12" eb="14">
      <t>トウロク</t>
    </rPh>
    <rPh sb="15" eb="17">
      <t>ケイサン</t>
    </rPh>
    <phoneticPr fontId="14"/>
  </si>
  <si>
    <t>償還計算情報として、償還方法、据え置き回数、利率等を登録できること。</t>
    <rPh sb="0" eb="2">
      <t>ショウカン</t>
    </rPh>
    <rPh sb="2" eb="4">
      <t>ケイサン</t>
    </rPh>
    <rPh sb="4" eb="6">
      <t>ジョウホウ</t>
    </rPh>
    <rPh sb="10" eb="12">
      <t>ショウカン</t>
    </rPh>
    <rPh sb="12" eb="14">
      <t>ホウホウ</t>
    </rPh>
    <rPh sb="15" eb="16">
      <t>ス</t>
    </rPh>
    <rPh sb="17" eb="18">
      <t>オ</t>
    </rPh>
    <rPh sb="19" eb="21">
      <t>カイスウ</t>
    </rPh>
    <rPh sb="22" eb="25">
      <t>リリツトウ</t>
    </rPh>
    <rPh sb="26" eb="28">
      <t>トウロク</t>
    </rPh>
    <phoneticPr fontId="14"/>
  </si>
  <si>
    <t>交付税集計表を作成できること。</t>
    <rPh sb="0" eb="6">
      <t>コウフゼイシュウケイヒョウ</t>
    </rPh>
    <phoneticPr fontId="6"/>
  </si>
  <si>
    <t>地方債現在高の状況（３３表）、地方債借入先別及び利率別現在高の状況（３４表）、地方債年度別償還状況（３６表）を作成できること。</t>
    <rPh sb="0" eb="3">
      <t>チホウサイ</t>
    </rPh>
    <rPh sb="3" eb="5">
      <t>ゲンザイ</t>
    </rPh>
    <rPh sb="5" eb="6">
      <t>ダカ</t>
    </rPh>
    <rPh sb="7" eb="9">
      <t>ジョウキョウ</t>
    </rPh>
    <rPh sb="12" eb="13">
      <t>ヒョウ</t>
    </rPh>
    <rPh sb="15" eb="18">
      <t>チホウサイ</t>
    </rPh>
    <rPh sb="18" eb="22">
      <t>カリイレサキベツ</t>
    </rPh>
    <rPh sb="22" eb="23">
      <t>オヨ</t>
    </rPh>
    <rPh sb="24" eb="27">
      <t>リリツベツ</t>
    </rPh>
    <rPh sb="27" eb="30">
      <t>ゲンザイダカ</t>
    </rPh>
    <rPh sb="31" eb="33">
      <t>ジョウキョウ</t>
    </rPh>
    <rPh sb="36" eb="37">
      <t>ヒョウ</t>
    </rPh>
    <rPh sb="39" eb="42">
      <t>チホウサイ</t>
    </rPh>
    <rPh sb="42" eb="44">
      <t>ネンド</t>
    </rPh>
    <rPh sb="44" eb="45">
      <t>ベツ</t>
    </rPh>
    <rPh sb="45" eb="47">
      <t>ショウカン</t>
    </rPh>
    <rPh sb="47" eb="49">
      <t>ジョウキョウ</t>
    </rPh>
    <rPh sb="52" eb="53">
      <t>ヒョウ</t>
    </rPh>
    <phoneticPr fontId="14"/>
  </si>
  <si>
    <t>償還予定表を作成できること。</t>
    <phoneticPr fontId="11"/>
  </si>
  <si>
    <t>契約管理</t>
    <rPh sb="0" eb="4">
      <t>ケイヤクカンリ</t>
    </rPh>
    <phoneticPr fontId="11"/>
  </si>
  <si>
    <t>起工伺書を作成できること。</t>
    <rPh sb="0" eb="2">
      <t>キコウ</t>
    </rPh>
    <rPh sb="2" eb="3">
      <t>ウカガイ</t>
    </rPh>
    <rPh sb="3" eb="4">
      <t>ショ</t>
    </rPh>
    <rPh sb="5" eb="7">
      <t>サクセイ</t>
    </rPh>
    <phoneticPr fontId="11"/>
  </si>
  <si>
    <t>歳出管理の予算執行伺情報と連携しない場合でも、当処理から始めることができること。</t>
    <rPh sb="0" eb="2">
      <t>サイシュツ</t>
    </rPh>
    <rPh sb="2" eb="4">
      <t>カンリ</t>
    </rPh>
    <phoneticPr fontId="11"/>
  </si>
  <si>
    <t>指名競争入札、条件付一般競争入札、随意契約時に業者の入力を行うことができること。</t>
    <rPh sb="7" eb="10">
      <t>ジョウケンツキ</t>
    </rPh>
    <rPh sb="10" eb="12">
      <t>イッパン</t>
    </rPh>
    <rPh sb="12" eb="14">
      <t>キョウソウ</t>
    </rPh>
    <rPh sb="14" eb="16">
      <t>ニュウサツ</t>
    </rPh>
    <phoneticPr fontId="11"/>
  </si>
  <si>
    <t>各担当課で契約業者システムを利用する場合には、契約受付兼業者選定を行う事ができること。</t>
    <rPh sb="5" eb="7">
      <t>ケイヤク</t>
    </rPh>
    <rPh sb="7" eb="9">
      <t>ギョウシャ</t>
    </rPh>
    <rPh sb="14" eb="16">
      <t>リヨウ</t>
    </rPh>
    <rPh sb="18" eb="20">
      <t>バアイ</t>
    </rPh>
    <phoneticPr fontId="11"/>
  </si>
  <si>
    <t>契約案件ごとに一意となる契約番号を採番すること。</t>
    <rPh sb="0" eb="2">
      <t>ケイヤク</t>
    </rPh>
    <rPh sb="2" eb="4">
      <t>アンケン</t>
    </rPh>
    <rPh sb="7" eb="9">
      <t>イチイ</t>
    </rPh>
    <rPh sb="12" eb="14">
      <t>ケイヤク</t>
    </rPh>
    <rPh sb="14" eb="16">
      <t>バンゴウ</t>
    </rPh>
    <rPh sb="17" eb="19">
      <t>サイバン</t>
    </rPh>
    <phoneticPr fontId="11"/>
  </si>
  <si>
    <t>契約受付した情報を元に、指名業者を選定することができること。検索条件は、業者名称、業者番号、電話番号、所在、業種、種目、格付等とする。</t>
    <rPh sb="0" eb="2">
      <t>ケイヤク</t>
    </rPh>
    <rPh sb="2" eb="4">
      <t>ウケツケ</t>
    </rPh>
    <rPh sb="6" eb="8">
      <t>ジョウホウ</t>
    </rPh>
    <rPh sb="9" eb="10">
      <t>モト</t>
    </rPh>
    <rPh sb="12" eb="14">
      <t>シメイ</t>
    </rPh>
    <rPh sb="14" eb="16">
      <t>ギョウシャ</t>
    </rPh>
    <rPh sb="17" eb="19">
      <t>センテイ</t>
    </rPh>
    <rPh sb="30" eb="32">
      <t>ケンサク</t>
    </rPh>
    <rPh sb="32" eb="34">
      <t>ジョウケン</t>
    </rPh>
    <phoneticPr fontId="11"/>
  </si>
  <si>
    <t>予定価格の計算方式は税抜き×税率＝税込みとすることができること。</t>
    <phoneticPr fontId="11"/>
  </si>
  <si>
    <t>予定価格書（調査制度・最低制限価格制度各々のパターン）の紙出力ができること。</t>
    <rPh sb="0" eb="2">
      <t>ヨテイ</t>
    </rPh>
    <rPh sb="2" eb="4">
      <t>カカク</t>
    </rPh>
    <rPh sb="4" eb="5">
      <t>ショ</t>
    </rPh>
    <rPh sb="6" eb="8">
      <t>チョウサ</t>
    </rPh>
    <rPh sb="8" eb="10">
      <t>セイド</t>
    </rPh>
    <rPh sb="11" eb="13">
      <t>サイテイ</t>
    </rPh>
    <rPh sb="13" eb="15">
      <t>セイゲン</t>
    </rPh>
    <rPh sb="15" eb="17">
      <t>カカク</t>
    </rPh>
    <rPh sb="17" eb="19">
      <t>セイド</t>
    </rPh>
    <rPh sb="19" eb="21">
      <t>オノオノ</t>
    </rPh>
    <rPh sb="28" eb="29">
      <t>カミ</t>
    </rPh>
    <rPh sb="29" eb="31">
      <t>シュツリョク</t>
    </rPh>
    <phoneticPr fontId="11"/>
  </si>
  <si>
    <t>入札調書を作成できること。</t>
    <rPh sb="0" eb="2">
      <t>ニュウサツ</t>
    </rPh>
    <rPh sb="2" eb="4">
      <t>チョウショ</t>
    </rPh>
    <rPh sb="5" eb="7">
      <t>サクセイ</t>
    </rPh>
    <phoneticPr fontId="11"/>
  </si>
  <si>
    <t>契約締結伺書を作成できること。</t>
    <rPh sb="0" eb="2">
      <t>ケイヤク</t>
    </rPh>
    <rPh sb="2" eb="4">
      <t>テイケツ</t>
    </rPh>
    <rPh sb="4" eb="5">
      <t>ウカガイ</t>
    </rPh>
    <rPh sb="5" eb="6">
      <t>ショ</t>
    </rPh>
    <rPh sb="7" eb="9">
      <t>サクセイ</t>
    </rPh>
    <phoneticPr fontId="11"/>
  </si>
  <si>
    <t>歳出管理の予算執行変更伺情報を元に、契約変更依頼の登録、修正、取消ができること。</t>
    <rPh sb="0" eb="2">
      <t>サイシュツ</t>
    </rPh>
    <rPh sb="2" eb="4">
      <t>カンリ</t>
    </rPh>
    <rPh sb="5" eb="7">
      <t>ヨサン</t>
    </rPh>
    <rPh sb="7" eb="9">
      <t>シッコウ</t>
    </rPh>
    <rPh sb="9" eb="11">
      <t>ヘンコウ</t>
    </rPh>
    <rPh sb="11" eb="12">
      <t>ウカガ</t>
    </rPh>
    <rPh sb="12" eb="14">
      <t>ジョウホウ</t>
    </rPh>
    <rPh sb="15" eb="16">
      <t>モト</t>
    </rPh>
    <rPh sb="20" eb="22">
      <t>ヘンコウ</t>
    </rPh>
    <phoneticPr fontId="11"/>
  </si>
  <si>
    <t>工期、金額（増減額）、変更理由等を入力できること。</t>
    <phoneticPr fontId="11"/>
  </si>
  <si>
    <t>設計変更伺書を作成できること。</t>
    <rPh sb="0" eb="2">
      <t>セッケイ</t>
    </rPh>
    <rPh sb="2" eb="4">
      <t>ヘンコウ</t>
    </rPh>
    <rPh sb="4" eb="5">
      <t>ウカガイ</t>
    </rPh>
    <rPh sb="5" eb="6">
      <t>ショ</t>
    </rPh>
    <rPh sb="7" eb="9">
      <t>サクセイ</t>
    </rPh>
    <phoneticPr fontId="11"/>
  </si>
  <si>
    <t>該当する調達案件に対する金額変更、工期変更等が生じた場合、契約内容の変更登録ができること。</t>
    <rPh sb="0" eb="2">
      <t>ガイトウ</t>
    </rPh>
    <rPh sb="4" eb="6">
      <t>チョウタツ</t>
    </rPh>
    <rPh sb="6" eb="8">
      <t>アンケン</t>
    </rPh>
    <rPh sb="9" eb="10">
      <t>タイ</t>
    </rPh>
    <rPh sb="12" eb="14">
      <t>キンガク</t>
    </rPh>
    <rPh sb="14" eb="16">
      <t>ヘンコウ</t>
    </rPh>
    <rPh sb="17" eb="19">
      <t>コウキ</t>
    </rPh>
    <rPh sb="19" eb="21">
      <t>ヘンコウ</t>
    </rPh>
    <rPh sb="21" eb="22">
      <t>トウ</t>
    </rPh>
    <rPh sb="23" eb="24">
      <t>ショウ</t>
    </rPh>
    <rPh sb="26" eb="28">
      <t>バアイ</t>
    </rPh>
    <rPh sb="29" eb="31">
      <t>ケイヤク</t>
    </rPh>
    <rPh sb="31" eb="33">
      <t>ナイヨウ</t>
    </rPh>
    <rPh sb="34" eb="36">
      <t>ヘンコウ</t>
    </rPh>
    <rPh sb="36" eb="38">
      <t>トウロク</t>
    </rPh>
    <phoneticPr fontId="11"/>
  </si>
  <si>
    <t>契約解除に対する、登録、修正、取消ができること。</t>
    <rPh sb="0" eb="2">
      <t>ケイヤク</t>
    </rPh>
    <rPh sb="2" eb="4">
      <t>カイジョ</t>
    </rPh>
    <rPh sb="5" eb="6">
      <t>タイ</t>
    </rPh>
    <rPh sb="9" eb="11">
      <t>トウロク</t>
    </rPh>
    <rPh sb="12" eb="14">
      <t>シュウセイ</t>
    </rPh>
    <rPh sb="15" eb="17">
      <t>トリケシ</t>
    </rPh>
    <phoneticPr fontId="11"/>
  </si>
  <si>
    <t>入力項目は、契約解除日、契約解除区分、契約解除理由、契約解除出来高税抜額等とすること。</t>
    <rPh sb="32" eb="33">
      <t>タカ</t>
    </rPh>
    <phoneticPr fontId="11"/>
  </si>
  <si>
    <t>完成日、希望日時などを入力し契約検査課への依頼ができること。</t>
    <rPh sb="0" eb="2">
      <t>カンセイ</t>
    </rPh>
    <rPh sb="2" eb="3">
      <t>ビ</t>
    </rPh>
    <rPh sb="4" eb="6">
      <t>キボウ</t>
    </rPh>
    <rPh sb="6" eb="8">
      <t>ニチジ</t>
    </rPh>
    <rPh sb="11" eb="13">
      <t>ニュウリョク</t>
    </rPh>
    <rPh sb="14" eb="16">
      <t>ケイヤク</t>
    </rPh>
    <rPh sb="16" eb="19">
      <t>ケンサカ</t>
    </rPh>
    <rPh sb="21" eb="23">
      <t>イライ</t>
    </rPh>
    <phoneticPr fontId="11"/>
  </si>
  <si>
    <t>主任監督員、総括監督員の工事成績評定を入力することができること。</t>
    <phoneticPr fontId="11"/>
  </si>
  <si>
    <t>検査依頼に対する受付処理ができること。</t>
    <rPh sb="0" eb="2">
      <t>ケンサ</t>
    </rPh>
    <rPh sb="2" eb="4">
      <t>イライ</t>
    </rPh>
    <rPh sb="5" eb="6">
      <t>タイ</t>
    </rPh>
    <rPh sb="8" eb="10">
      <t>ウケツケ</t>
    </rPh>
    <rPh sb="10" eb="12">
      <t>ショリ</t>
    </rPh>
    <phoneticPr fontId="11"/>
  </si>
  <si>
    <t>指定検査員を契約検査課以外に設定している場合も、検査員を指定し対応できること。</t>
    <rPh sb="6" eb="8">
      <t>ケイヤク</t>
    </rPh>
    <phoneticPr fontId="11"/>
  </si>
  <si>
    <t>検査調書を作成できること。</t>
    <rPh sb="0" eb="2">
      <t>ケンサ</t>
    </rPh>
    <rPh sb="2" eb="4">
      <t>チョウショ</t>
    </rPh>
    <rPh sb="5" eb="7">
      <t>サクセイ</t>
    </rPh>
    <phoneticPr fontId="11"/>
  </si>
  <si>
    <t>検査結果通知書を作成できること。</t>
    <rPh sb="0" eb="2">
      <t>ケンサ</t>
    </rPh>
    <rPh sb="2" eb="4">
      <t>ケッカ</t>
    </rPh>
    <rPh sb="4" eb="7">
      <t>ツウチショ</t>
    </rPh>
    <rPh sb="8" eb="10">
      <t>サクセイ</t>
    </rPh>
    <phoneticPr fontId="11"/>
  </si>
  <si>
    <t>検査報告書を作成できること。</t>
    <rPh sb="0" eb="2">
      <t>ケンサ</t>
    </rPh>
    <rPh sb="2" eb="5">
      <t>ホウコクショ</t>
    </rPh>
    <rPh sb="6" eb="8">
      <t>サクセイ</t>
    </rPh>
    <phoneticPr fontId="11"/>
  </si>
  <si>
    <t>工事台帳を作成できること。</t>
    <rPh sb="0" eb="2">
      <t>コウジ</t>
    </rPh>
    <rPh sb="2" eb="4">
      <t>ダイチョウ</t>
    </rPh>
    <rPh sb="5" eb="7">
      <t>サクセイ</t>
    </rPh>
    <phoneticPr fontId="11"/>
  </si>
  <si>
    <t>検査台帳を作成できること。</t>
    <rPh sb="0" eb="2">
      <t>ケンサ</t>
    </rPh>
    <rPh sb="2" eb="4">
      <t>ダイチョウ</t>
    </rPh>
    <rPh sb="5" eb="7">
      <t>サクセイ</t>
    </rPh>
    <phoneticPr fontId="11"/>
  </si>
  <si>
    <t>契約台帳の照会、編集ができること。項目については修正ができること。</t>
    <rPh sb="0" eb="2">
      <t>ケイヤク</t>
    </rPh>
    <rPh sb="2" eb="4">
      <t>ダイチョウ</t>
    </rPh>
    <rPh sb="5" eb="7">
      <t>ショウカイ</t>
    </rPh>
    <rPh sb="8" eb="10">
      <t>ヘンシュウ</t>
    </rPh>
    <rPh sb="17" eb="19">
      <t>コウモク</t>
    </rPh>
    <rPh sb="24" eb="26">
      <t>シュウセイ</t>
    </rPh>
    <phoneticPr fontId="11"/>
  </si>
  <si>
    <t>統計用として汎用CSVを出力できること。</t>
    <phoneticPr fontId="11"/>
  </si>
  <si>
    <t>検査員情報を一覧表示し、追加、修正、削除ができること。</t>
    <rPh sb="0" eb="2">
      <t>ケンサ</t>
    </rPh>
    <phoneticPr fontId="11"/>
  </si>
  <si>
    <t>業者管理</t>
    <rPh sb="0" eb="2">
      <t>ギョウシャ</t>
    </rPh>
    <rPh sb="2" eb="4">
      <t>カンリ</t>
    </rPh>
    <phoneticPr fontId="11"/>
  </si>
  <si>
    <t>変更前の情報を履歴として管理できること。</t>
    <phoneticPr fontId="11"/>
  </si>
  <si>
    <t>業者の格付処理を行い、業者情報に反映することができること。</t>
    <rPh sb="0" eb="2">
      <t>ギョウシャ</t>
    </rPh>
    <rPh sb="3" eb="5">
      <t>カクヅケ</t>
    </rPh>
    <rPh sb="5" eb="7">
      <t>ショリ</t>
    </rPh>
    <rPh sb="8" eb="9">
      <t>オコナ</t>
    </rPh>
    <rPh sb="11" eb="13">
      <t>ギョウシャ</t>
    </rPh>
    <rPh sb="13" eb="15">
      <t>ジョウホウ</t>
    </rPh>
    <rPh sb="16" eb="18">
      <t>ハンエイ</t>
    </rPh>
    <phoneticPr fontId="11"/>
  </si>
  <si>
    <t>業者登録、電子申請で登録した業者を検索することができ、検索結果を詳細画面、業者一覧を印字できること。</t>
    <phoneticPr fontId="11"/>
  </si>
  <si>
    <t>業者の変更履歴情報を参照することができること。</t>
    <rPh sb="0" eb="2">
      <t>ギョウシャ</t>
    </rPh>
    <rPh sb="3" eb="5">
      <t>ヘンコウ</t>
    </rPh>
    <rPh sb="5" eb="7">
      <t>リレキ</t>
    </rPh>
    <rPh sb="7" eb="9">
      <t>ジョウホウ</t>
    </rPh>
    <rPh sb="10" eb="12">
      <t>サンショウ</t>
    </rPh>
    <phoneticPr fontId="11"/>
  </si>
  <si>
    <t>電子決裁・電子審査</t>
    <phoneticPr fontId="13"/>
  </si>
  <si>
    <t>起票担当者は、伝票の進捗状況（決裁状況、審査状況）を確認できること。</t>
    <phoneticPr fontId="11"/>
  </si>
  <si>
    <t>伝票起票時（起票画面）に「（文書保管上の）文書番号」を採番できること。</t>
    <phoneticPr fontId="11"/>
  </si>
  <si>
    <t>回議ルートは、事前に登録しておいたテンプレートからも選択できること。</t>
    <phoneticPr fontId="11"/>
  </si>
  <si>
    <t>伝票起票時（起票画面）に「伺い文」を入力できること。また、伝票種類に応じて事前設定した場合は自動で表示されること。</t>
    <phoneticPr fontId="11"/>
  </si>
  <si>
    <t>伝票起票時（起票画面）に「添付ファイル」を登録（複数）できること。
「添付ファイル」を登録した場合、添付ファイル名称（パソコン上のファイル名）とは別に「添付文書名」を入力できること。</t>
    <phoneticPr fontId="11"/>
  </si>
  <si>
    <t>伝票起票が完了（起票画面で完結）すると、回議が自動的に開始できること。</t>
    <rPh sb="23" eb="25">
      <t xml:space="preserve">ジドウ </t>
    </rPh>
    <rPh sb="25" eb="26">
      <t xml:space="preserve">テキ </t>
    </rPh>
    <phoneticPr fontId="11"/>
  </si>
  <si>
    <t>ログイン後のトップメニューに以下の「決裁状況（件数）」を表示できること。
　起票者：回議中／差戻し・引戻し／保存待ち
　承認者：承認待ち／承認予定／後閲待ち
　合議者：合議受付待ち／合議待ち／合議予定
　審査者：審査受付待ち／審査待ち／審査予定
　※待ち：次に承認する場合、予定：次ではないがいずれ回議される場合</t>
    <phoneticPr fontId="11"/>
  </si>
  <si>
    <t>承認（決裁）時に、承認コメントを入力できること。</t>
    <phoneticPr fontId="11"/>
  </si>
  <si>
    <t>次承認者が不在の場合は、自身の承認と同時に次承認者の代決を同時にできること。また、代決された職員には、「後閲」として回議できること。</t>
    <phoneticPr fontId="11"/>
  </si>
  <si>
    <t>伝票一覧で、一括承認ができること。ただし、一括承認してはいけない伝票区分を事前に設定した場合は、一括承認できないこと。</t>
    <rPh sb="34" eb="36">
      <t>クブン</t>
    </rPh>
    <phoneticPr fontId="11"/>
  </si>
  <si>
    <t>修正後に再回議する場合は、回議ルート上（前回承認済の職員）のいずれかから再回議するか選択できること（審査から再回議することも含む）。</t>
    <phoneticPr fontId="11"/>
  </si>
  <si>
    <t>承認予定の伝票を「引上げ」できること。</t>
    <phoneticPr fontId="11"/>
  </si>
  <si>
    <t>自部門以外に回議（合議）できること。また、「伝票種類＋科目＋金額」によって、自動的に合議先が回議ルートに設定されること。
※例　財政部門、管財部門、人事部門など</t>
    <phoneticPr fontId="11"/>
  </si>
  <si>
    <t>自部門内で決裁が完了した後、合議先で承認中の場合は、起票担当者が「引戻し」ができないこと（その際は、合議先に依頼して差し戻してもらう運用とする）。</t>
    <rPh sb="66" eb="68">
      <t>ウンヨウ</t>
    </rPh>
    <phoneticPr fontId="11"/>
  </si>
  <si>
    <t>会計部門に回らない伝票で、決裁が完了し保管（保存）した後に、削除したい場合、廃案起案ができること。</t>
    <phoneticPr fontId="11"/>
  </si>
  <si>
    <t>審査コメント欄に差戻し理由を入力して、起票者に差戻しをした伝票が再度、審査に上がってきた場合、その差戻し理由が再審査時に確認できること（どのような理由で差戻しをしたのかが分かるようになっていること）。</t>
    <rPh sb="6" eb="7">
      <t>ラン</t>
    </rPh>
    <rPh sb="8" eb="10">
      <t>サシモド</t>
    </rPh>
    <rPh sb="11" eb="13">
      <t>リユウ</t>
    </rPh>
    <rPh sb="49" eb="51">
      <t>サシモド</t>
    </rPh>
    <rPh sb="52" eb="54">
      <t>リユウ</t>
    </rPh>
    <rPh sb="55" eb="56">
      <t>サイ</t>
    </rPh>
    <rPh sb="73" eb="75">
      <t>リユウ</t>
    </rPh>
    <rPh sb="76" eb="78">
      <t>サシモド</t>
    </rPh>
    <rPh sb="85" eb="86">
      <t>ワ</t>
    </rPh>
    <phoneticPr fontId="11"/>
  </si>
  <si>
    <t>二次審査者以降に審査受付（一次審査）者に差し戻しができること（起票者に戻さない）。</t>
    <phoneticPr fontId="11"/>
  </si>
  <si>
    <t>審査完了であっても、執行（支払い）前であれば、審査取消ができること。
審査取消した場合は、一次審査（受付）職員に差し戻されること。</t>
    <rPh sb="0" eb="2">
      <t>シンサ</t>
    </rPh>
    <rPh sb="2" eb="4">
      <t>カンリョウ</t>
    </rPh>
    <rPh sb="10" eb="12">
      <t>シッコウ</t>
    </rPh>
    <rPh sb="13" eb="15">
      <t>シハライ</t>
    </rPh>
    <rPh sb="17" eb="18">
      <t>マエ</t>
    </rPh>
    <rPh sb="23" eb="25">
      <t>シンサ</t>
    </rPh>
    <rPh sb="25" eb="27">
      <t>トリケシ</t>
    </rPh>
    <phoneticPr fontId="11"/>
  </si>
  <si>
    <t>財務会計上の検索条件（科目、伝票種類、支出負担行為日、支出命令日、支払日、相手方、金額等）で伝票の検索が行えた上で、同時に起票内容と決裁状況、審査状況を確認できること。</t>
    <phoneticPr fontId="11"/>
  </si>
  <si>
    <t>予算事業コードは7桁以上、２階層以上に対応できること。</t>
    <rPh sb="0" eb="2">
      <t>ヨサン</t>
    </rPh>
    <rPh sb="2" eb="4">
      <t>ジギョウ</t>
    </rPh>
    <rPh sb="9" eb="12">
      <t>ケタイジョウ</t>
    </rPh>
    <phoneticPr fontId="11"/>
  </si>
  <si>
    <t>予算入力は、前年度のデータを利用して、そのデータに登録・訂正・削除することにより入力ができること。</t>
    <rPh sb="0" eb="2">
      <t>ヨサン</t>
    </rPh>
    <rPh sb="2" eb="4">
      <t>ニュウリョク</t>
    </rPh>
    <rPh sb="25" eb="27">
      <t>トウロク</t>
    </rPh>
    <rPh sb="28" eb="30">
      <t>テイセイ</t>
    </rPh>
    <rPh sb="40" eb="42">
      <t>ニュウリョク</t>
    </rPh>
    <phoneticPr fontId="6"/>
  </si>
  <si>
    <t>運用担当部署で以下の事業属性が設定できること。
（事業属性）
事業性質区分、主要事業、新規継続、重点ヒアリング、ハード事業、主体区分、評価対象</t>
    <rPh sb="0" eb="2">
      <t>ウンヨウ</t>
    </rPh>
    <rPh sb="2" eb="4">
      <t>タントウ</t>
    </rPh>
    <rPh sb="4" eb="6">
      <t>ブショ</t>
    </rPh>
    <rPh sb="7" eb="9">
      <t>イカ</t>
    </rPh>
    <rPh sb="11" eb="14">
      <t>ヨウキュウガク</t>
    </rPh>
    <rPh sb="15" eb="16">
      <t>タイ</t>
    </rPh>
    <rPh sb="19" eb="22">
      <t>サテイガク</t>
    </rPh>
    <rPh sb="67" eb="71">
      <t>ヒョウカタイショウ</t>
    </rPh>
    <phoneticPr fontId="11"/>
  </si>
  <si>
    <t>予算入力は、積算基礎の行単位で、四則演算計算ができること。</t>
    <rPh sb="0" eb="4">
      <t>ヨサンニュウリョク</t>
    </rPh>
    <rPh sb="6" eb="8">
      <t>セキサン</t>
    </rPh>
    <rPh sb="8" eb="10">
      <t>キソ</t>
    </rPh>
    <rPh sb="11" eb="12">
      <t>ギョウ</t>
    </rPh>
    <rPh sb="12" eb="14">
      <t>タンイ</t>
    </rPh>
    <rPh sb="16" eb="18">
      <t>シソク</t>
    </rPh>
    <rPh sb="18" eb="20">
      <t>エンザン</t>
    </rPh>
    <rPh sb="20" eb="22">
      <t>ケイサン</t>
    </rPh>
    <phoneticPr fontId="6"/>
  </si>
  <si>
    <t>明細内訳（物品明細等）、債権者内訳（債権者集合）、科目内訳（科目集合）は、Excel形式等のファイルからの取込みができること。</t>
    <rPh sb="5" eb="7">
      <t>ブッピン</t>
    </rPh>
    <rPh sb="7" eb="9">
      <t>メイサイ</t>
    </rPh>
    <rPh sb="18" eb="21">
      <t>サイケンシャ</t>
    </rPh>
    <rPh sb="21" eb="23">
      <t>シュウゴウ</t>
    </rPh>
    <rPh sb="30" eb="32">
      <t>カモク</t>
    </rPh>
    <rPh sb="32" eb="34">
      <t>シュウゴウ</t>
    </rPh>
    <rPh sb="42" eb="44">
      <t>ケイシキ</t>
    </rPh>
    <rPh sb="44" eb="45">
      <t>トウ</t>
    </rPh>
    <phoneticPr fontId="11"/>
  </si>
  <si>
    <t>必要な条件による抽出が行えるＥＵＣ機能を有すること。</t>
    <rPh sb="0" eb="2">
      <t>ヒツヨウ</t>
    </rPh>
    <rPh sb="3" eb="5">
      <t>ジョウケン</t>
    </rPh>
    <rPh sb="8" eb="10">
      <t>チュウシュツ</t>
    </rPh>
    <rPh sb="11" eb="12">
      <t>オコナ</t>
    </rPh>
    <rPh sb="17" eb="19">
      <t>キノウ</t>
    </rPh>
    <rPh sb="20" eb="21">
      <t>ユウ</t>
    </rPh>
    <phoneticPr fontId="6"/>
  </si>
  <si>
    <t>査定段階の管理（要求許可、要求締め、査定、予算確定等）及び複数回の査定履歴の管理ができること。</t>
    <rPh sb="10" eb="12">
      <t>キョカ</t>
    </rPh>
    <rPh sb="13" eb="15">
      <t>ヨウキュウ</t>
    </rPh>
    <rPh sb="15" eb="16">
      <t>シ</t>
    </rPh>
    <rPh sb="18" eb="20">
      <t>サテイ</t>
    </rPh>
    <rPh sb="21" eb="23">
      <t>ヨサン</t>
    </rPh>
    <rPh sb="23" eb="25">
      <t>カクテイ</t>
    </rPh>
    <phoneticPr fontId="6"/>
  </si>
  <si>
    <t>査定結果入力は、４次まで入力できること。</t>
    <rPh sb="9" eb="10">
      <t>ジ</t>
    </rPh>
    <rPh sb="12" eb="14">
      <t>ニュウリョク</t>
    </rPh>
    <phoneticPr fontId="6"/>
  </si>
  <si>
    <t>予算書（歳出予算事項別明細書）の説明欄の出力パターンを選択できること。</t>
    <phoneticPr fontId="11"/>
  </si>
  <si>
    <t>予算専決に対応できること。</t>
    <rPh sb="0" eb="2">
      <t>ヨサン</t>
    </rPh>
    <rPh sb="2" eb="4">
      <t>センケツ</t>
    </rPh>
    <rPh sb="5" eb="7">
      <t>タイオウ</t>
    </rPh>
    <phoneticPr fontId="6"/>
  </si>
  <si>
    <t>補正予算の回数は10回以上できること。</t>
    <rPh sb="5" eb="7">
      <t>カイスウ</t>
    </rPh>
    <rPh sb="10" eb="11">
      <t>カイ</t>
    </rPh>
    <rPh sb="11" eb="13">
      <t>イジョウ</t>
    </rPh>
    <phoneticPr fontId="6"/>
  </si>
  <si>
    <t>各課の予算要求について、前年度予算を印字した要求書を各課で出力できること。</t>
    <rPh sb="26" eb="27">
      <t>カク</t>
    </rPh>
    <phoneticPr fontId="6"/>
  </si>
  <si>
    <t>予算執行（共通）</t>
    <rPh sb="0" eb="2">
      <t>ヨサン</t>
    </rPh>
    <rPh sb="2" eb="4">
      <t>シッコウ</t>
    </rPh>
    <rPh sb="5" eb="7">
      <t>キョウツウ</t>
    </rPh>
    <phoneticPr fontId="6"/>
  </si>
  <si>
    <t>予算執行（歳入）</t>
    <rPh sb="0" eb="2">
      <t>ヨサン</t>
    </rPh>
    <rPh sb="2" eb="4">
      <t>シッコウ</t>
    </rPh>
    <rPh sb="5" eb="7">
      <t>サイニュウ</t>
    </rPh>
    <phoneticPr fontId="6"/>
  </si>
  <si>
    <t>未調定額・収入額を画面で随時確認できること。</t>
    <rPh sb="1" eb="2">
      <t>チョウ</t>
    </rPh>
    <rPh sb="2" eb="3">
      <t>サダム</t>
    </rPh>
    <rPh sb="3" eb="4">
      <t>ガク</t>
    </rPh>
    <rPh sb="5" eb="7">
      <t>シュウニュウ</t>
    </rPh>
    <rPh sb="7" eb="8">
      <t>ガク</t>
    </rPh>
    <rPh sb="12" eb="14">
      <t>ズイジ</t>
    </rPh>
    <phoneticPr fontId="6"/>
  </si>
  <si>
    <t>調定登録後、納入通知書を発行できること。</t>
    <rPh sb="0" eb="2">
      <t>チョウテイ</t>
    </rPh>
    <rPh sb="2" eb="5">
      <t>トウロクゴ</t>
    </rPh>
    <phoneticPr fontId="6"/>
  </si>
  <si>
    <t>調定伝票と収入伝票を紐つけることができること。</t>
    <rPh sb="0" eb="1">
      <t>チョウ</t>
    </rPh>
    <rPh sb="1" eb="2">
      <t>テイ</t>
    </rPh>
    <rPh sb="2" eb="4">
      <t>デンピョウ</t>
    </rPh>
    <rPh sb="5" eb="7">
      <t>シュウニュウ</t>
    </rPh>
    <rPh sb="7" eb="9">
      <t>デンピョウ</t>
    </rPh>
    <rPh sb="10" eb="11">
      <t>ヒモ</t>
    </rPh>
    <phoneticPr fontId="6"/>
  </si>
  <si>
    <t>予算執行（歳出）</t>
    <rPh sb="0" eb="2">
      <t>ヨサン</t>
    </rPh>
    <rPh sb="2" eb="4">
      <t>シッコウ</t>
    </rPh>
    <rPh sb="5" eb="7">
      <t>サイシュツ</t>
    </rPh>
    <phoneticPr fontId="11"/>
  </si>
  <si>
    <t>１回の支出負担行為に基づき複数回の支出命令ができること。</t>
    <phoneticPr fontId="6"/>
  </si>
  <si>
    <t>所得税の控除を支出命令画面から入力ができること。</t>
    <rPh sb="9" eb="11">
      <t>メイレイ</t>
    </rPh>
    <phoneticPr fontId="6"/>
  </si>
  <si>
    <t>行政評価（事務事業）</t>
    <rPh sb="0" eb="4">
      <t>ギョウセイヒョウカ</t>
    </rPh>
    <rPh sb="5" eb="7">
      <t>ジム</t>
    </rPh>
    <rPh sb="7" eb="9">
      <t>ジギョウ</t>
    </rPh>
    <phoneticPr fontId="3"/>
  </si>
  <si>
    <t>実施計画</t>
    <rPh sb="0" eb="2">
      <t>ジッシ</t>
    </rPh>
    <rPh sb="2" eb="4">
      <t>ケイカク</t>
    </rPh>
    <phoneticPr fontId="2"/>
  </si>
  <si>
    <t>年度毎に異なる政策体系を管理できること。</t>
    <rPh sb="7" eb="9">
      <t>セイサク</t>
    </rPh>
    <rPh sb="12" eb="14">
      <t>カンリ</t>
    </rPh>
    <phoneticPr fontId="2"/>
  </si>
  <si>
    <t>評価表は施策評価表、事務事業評価表の2階層分を対象とできること。</t>
    <rPh sb="0" eb="2">
      <t>ヒョウカ</t>
    </rPh>
    <rPh sb="2" eb="3">
      <t>ヒョウ</t>
    </rPh>
    <rPh sb="4" eb="6">
      <t>シサク</t>
    </rPh>
    <rPh sb="6" eb="8">
      <t>ヒョウカ</t>
    </rPh>
    <rPh sb="8" eb="9">
      <t>ヒョウ</t>
    </rPh>
    <rPh sb="10" eb="12">
      <t>ジム</t>
    </rPh>
    <rPh sb="12" eb="14">
      <t>ジギョウ</t>
    </rPh>
    <rPh sb="14" eb="16">
      <t>ヒョウカ</t>
    </rPh>
    <rPh sb="16" eb="17">
      <t>ヒョウ</t>
    </rPh>
    <rPh sb="19" eb="21">
      <t>カイソウ</t>
    </rPh>
    <rPh sb="21" eb="22">
      <t>ブン</t>
    </rPh>
    <rPh sb="23" eb="25">
      <t>タイショウ</t>
    </rPh>
    <phoneticPr fontId="2"/>
  </si>
  <si>
    <t>各事業の関連所属として登録している所属の担当者は、入力中の評価表についても参照できること。</t>
    <rPh sb="1" eb="3">
      <t>ジギョウ</t>
    </rPh>
    <rPh sb="4" eb="6">
      <t>カンレン</t>
    </rPh>
    <rPh sb="6" eb="8">
      <t>ショゾク</t>
    </rPh>
    <rPh sb="11" eb="13">
      <t>トウロク</t>
    </rPh>
    <rPh sb="17" eb="19">
      <t>ショゾク</t>
    </rPh>
    <rPh sb="20" eb="23">
      <t>タントウシャ</t>
    </rPh>
    <rPh sb="25" eb="28">
      <t>ニュウリョクチュウ</t>
    </rPh>
    <rPh sb="29" eb="31">
      <t>ヒョウカ</t>
    </rPh>
    <rPh sb="31" eb="32">
      <t>ヒョウ</t>
    </rPh>
    <rPh sb="37" eb="39">
      <t>サンショウ</t>
    </rPh>
    <phoneticPr fontId="2"/>
  </si>
  <si>
    <t>前年度の評価入力内容を複写して翌年度の評価表を作成できること。また、複写の際、コストや指標などについては、年度列の移動を考慮して複写できること。</t>
    <rPh sb="0" eb="3">
      <t>ゼンネンド</t>
    </rPh>
    <rPh sb="4" eb="6">
      <t>ヒョウカ</t>
    </rPh>
    <rPh sb="6" eb="8">
      <t>ニュウリョク</t>
    </rPh>
    <rPh sb="8" eb="10">
      <t>ナイヨウ</t>
    </rPh>
    <rPh sb="15" eb="18">
      <t>ヨクネンド</t>
    </rPh>
    <rPh sb="19" eb="21">
      <t>ヒョウカ</t>
    </rPh>
    <rPh sb="21" eb="22">
      <t>ヒョウ</t>
    </rPh>
    <rPh sb="23" eb="25">
      <t>サクセイ</t>
    </rPh>
    <rPh sb="34" eb="36">
      <t>フクシャ</t>
    </rPh>
    <rPh sb="37" eb="38">
      <t>サイ</t>
    </rPh>
    <phoneticPr fontId="2"/>
  </si>
  <si>
    <t>評価表入力途中で一時中断し、翌日に入力を再開するなど入力途中の内容を一時保存、再開ができること。</t>
    <rPh sb="0" eb="2">
      <t>ヒョウカ</t>
    </rPh>
    <rPh sb="2" eb="3">
      <t>ヒョウ</t>
    </rPh>
    <rPh sb="3" eb="5">
      <t>ニュウリョク</t>
    </rPh>
    <rPh sb="5" eb="7">
      <t>トチュウ</t>
    </rPh>
    <rPh sb="8" eb="10">
      <t>イチジ</t>
    </rPh>
    <rPh sb="10" eb="12">
      <t>チュウダン</t>
    </rPh>
    <rPh sb="14" eb="16">
      <t>ヨクジツ</t>
    </rPh>
    <rPh sb="17" eb="19">
      <t>ニュウリョク</t>
    </rPh>
    <rPh sb="20" eb="22">
      <t>サイカイ</t>
    </rPh>
    <rPh sb="26" eb="28">
      <t>ニュウリョク</t>
    </rPh>
    <rPh sb="28" eb="30">
      <t>トチュウ</t>
    </rPh>
    <rPh sb="31" eb="33">
      <t>ナイヨウ</t>
    </rPh>
    <rPh sb="34" eb="36">
      <t>イチジ</t>
    </rPh>
    <rPh sb="36" eb="38">
      <t>ホゾン</t>
    </rPh>
    <rPh sb="39" eb="41">
      <t>サイカイ</t>
    </rPh>
    <phoneticPr fontId="2"/>
  </si>
  <si>
    <t>予算事業と事務事業は、１：１，Ｎ：１，１：Ｎでデータ連携できること。</t>
    <rPh sb="0" eb="2">
      <t>ヨサン</t>
    </rPh>
    <rPh sb="2" eb="4">
      <t>ジギョウ</t>
    </rPh>
    <rPh sb="5" eb="7">
      <t>ジム</t>
    </rPh>
    <rPh sb="7" eb="9">
      <t>ジギョウ</t>
    </rPh>
    <rPh sb="26" eb="28">
      <t>レンケイ</t>
    </rPh>
    <phoneticPr fontId="2"/>
  </si>
  <si>
    <t>予算編成時に新規追加した予算事業を引用して事務事業を登録できること。また、予算事業を引用した場合は自動的に１：１連携できること。</t>
    <rPh sb="12" eb="14">
      <t>ヨサン</t>
    </rPh>
    <rPh sb="21" eb="23">
      <t>ジム</t>
    </rPh>
    <rPh sb="23" eb="25">
      <t>ジギョウ</t>
    </rPh>
    <rPh sb="26" eb="28">
      <t>トウロク</t>
    </rPh>
    <phoneticPr fontId="2"/>
  </si>
  <si>
    <t>予算事業と連携する事業、連携しない事業を、それぞれ事業単位に設定できること。</t>
    <rPh sb="0" eb="2">
      <t>ヨサン</t>
    </rPh>
    <rPh sb="2" eb="4">
      <t>ジギョウ</t>
    </rPh>
    <rPh sb="5" eb="7">
      <t>レンケイ</t>
    </rPh>
    <rPh sb="9" eb="11">
      <t>ジギョウ</t>
    </rPh>
    <rPh sb="12" eb="14">
      <t>レンケイ</t>
    </rPh>
    <rPh sb="17" eb="19">
      <t>ジギョウ</t>
    </rPh>
    <rPh sb="25" eb="27">
      <t>ジギョウ</t>
    </rPh>
    <rPh sb="27" eb="29">
      <t>タンイ</t>
    </rPh>
    <rPh sb="30" eb="32">
      <t>セッテイ</t>
    </rPh>
    <phoneticPr fontId="2"/>
  </si>
  <si>
    <t>前年度の予算編成時に入力した内容（事業概要や予算額、事業区分等）を評価表入力時に反映できること。</t>
    <rPh sb="0" eb="3">
      <t>ゼンネンド</t>
    </rPh>
    <rPh sb="8" eb="9">
      <t>ジ</t>
    </rPh>
    <rPh sb="22" eb="25">
      <t>ヨサンガク</t>
    </rPh>
    <rPh sb="26" eb="28">
      <t>ジギョウ</t>
    </rPh>
    <rPh sb="28" eb="30">
      <t>クブン</t>
    </rPh>
    <rPh sb="35" eb="36">
      <t>ヒョウ</t>
    </rPh>
    <rPh sb="36" eb="38">
      <t>ニュウリョク</t>
    </rPh>
    <phoneticPr fontId="2"/>
  </si>
  <si>
    <t>予算編成にて事業概要を登録する際、連携する全ての事務事業の、行政評価にて登録した事業概要を参照、引用する事ができること。</t>
    <rPh sb="0" eb="2">
      <t>ヨサン</t>
    </rPh>
    <rPh sb="2" eb="4">
      <t>ヘンセイ</t>
    </rPh>
    <rPh sb="6" eb="8">
      <t>ジギョウ</t>
    </rPh>
    <rPh sb="8" eb="10">
      <t>ガイヨウ</t>
    </rPh>
    <rPh sb="11" eb="13">
      <t>トウロク</t>
    </rPh>
    <rPh sb="15" eb="16">
      <t>サイ</t>
    </rPh>
    <rPh sb="17" eb="19">
      <t>レンケイ</t>
    </rPh>
    <rPh sb="21" eb="22">
      <t>スベ</t>
    </rPh>
    <rPh sb="24" eb="26">
      <t>ジム</t>
    </rPh>
    <rPh sb="26" eb="28">
      <t>ジギョウ</t>
    </rPh>
    <rPh sb="30" eb="32">
      <t>ギョウセイ</t>
    </rPh>
    <rPh sb="32" eb="34">
      <t>ヒョウカ</t>
    </rPh>
    <rPh sb="36" eb="38">
      <t>トウロク</t>
    </rPh>
    <rPh sb="40" eb="42">
      <t>ジギョウ</t>
    </rPh>
    <rPh sb="42" eb="44">
      <t>ガイヨウ</t>
    </rPh>
    <rPh sb="45" eb="47">
      <t>サンショウ</t>
    </rPh>
    <rPh sb="48" eb="50">
      <t>インヨウ</t>
    </rPh>
    <rPh sb="52" eb="53">
      <t>コト</t>
    </rPh>
    <phoneticPr fontId="2"/>
  </si>
  <si>
    <t>前年度の実施計画にて入力した内容（実施計画書と評価表の共通項目は全て）を翌年度の評価表入力時に反映できること。</t>
    <rPh sb="0" eb="3">
      <t>ゼンネンド</t>
    </rPh>
    <rPh sb="4" eb="6">
      <t>ジッシ</t>
    </rPh>
    <rPh sb="6" eb="8">
      <t>ケイカク</t>
    </rPh>
    <rPh sb="10" eb="12">
      <t>ニュウリョク</t>
    </rPh>
    <rPh sb="14" eb="16">
      <t>ナイヨウ</t>
    </rPh>
    <rPh sb="17" eb="19">
      <t>ジッシ</t>
    </rPh>
    <rPh sb="19" eb="22">
      <t>ケイカクショ</t>
    </rPh>
    <rPh sb="23" eb="25">
      <t>ヒョウカ</t>
    </rPh>
    <rPh sb="25" eb="26">
      <t>ヒョウ</t>
    </rPh>
    <rPh sb="27" eb="29">
      <t>キョウツウ</t>
    </rPh>
    <rPh sb="29" eb="31">
      <t>コウモク</t>
    </rPh>
    <rPh sb="32" eb="33">
      <t>スベ</t>
    </rPh>
    <rPh sb="36" eb="39">
      <t>ヨクネンド</t>
    </rPh>
    <rPh sb="40" eb="42">
      <t>ヒョウカ</t>
    </rPh>
    <rPh sb="42" eb="43">
      <t>ヒョウ</t>
    </rPh>
    <rPh sb="43" eb="45">
      <t>ニュウリョク</t>
    </rPh>
    <rPh sb="45" eb="46">
      <t>ジ</t>
    </rPh>
    <rPh sb="47" eb="49">
      <t>ハンエイ</t>
    </rPh>
    <phoneticPr fontId="2"/>
  </si>
  <si>
    <t>評価表入力にて入力した内容（実施計画書と評価表の共通項目は全て）を実施計画要求時に反映できること。</t>
    <rPh sb="0" eb="2">
      <t>ヒョウカ</t>
    </rPh>
    <rPh sb="2" eb="3">
      <t>ヒョウ</t>
    </rPh>
    <rPh sb="3" eb="5">
      <t>ニュウリョク</t>
    </rPh>
    <rPh sb="7" eb="9">
      <t>ニュウリョク</t>
    </rPh>
    <rPh sb="11" eb="13">
      <t>ナイヨウ</t>
    </rPh>
    <rPh sb="33" eb="35">
      <t>ジッシ</t>
    </rPh>
    <rPh sb="35" eb="37">
      <t>ケイカク</t>
    </rPh>
    <rPh sb="37" eb="39">
      <t>ヨウキュウ</t>
    </rPh>
    <rPh sb="39" eb="40">
      <t>ジ</t>
    </rPh>
    <rPh sb="41" eb="43">
      <t>ハンエイ</t>
    </rPh>
    <phoneticPr fontId="2"/>
  </si>
  <si>
    <t>事業概要を複数項目（対象、手段、意図、成果）に分けて登録できること。</t>
    <rPh sb="5" eb="7">
      <t>フクスウ</t>
    </rPh>
    <rPh sb="7" eb="9">
      <t>コウモク</t>
    </rPh>
    <rPh sb="19" eb="21">
      <t>セイカ</t>
    </rPh>
    <rPh sb="23" eb="24">
      <t>ワ</t>
    </rPh>
    <phoneticPr fontId="2"/>
  </si>
  <si>
    <t>評価指標として４種類（対象指標、活動指標、成果指標、効率指標）設定できること。</t>
    <rPh sb="0" eb="2">
      <t>ヒョウカ</t>
    </rPh>
    <rPh sb="2" eb="4">
      <t>シヒョウ</t>
    </rPh>
    <rPh sb="8" eb="10">
      <t>シュルイ</t>
    </rPh>
    <rPh sb="11" eb="13">
      <t>タイショウ</t>
    </rPh>
    <rPh sb="13" eb="15">
      <t>シヒョウ</t>
    </rPh>
    <rPh sb="21" eb="23">
      <t>セイカ</t>
    </rPh>
    <rPh sb="23" eb="25">
      <t>シヒョウ</t>
    </rPh>
    <rPh sb="26" eb="28">
      <t>コウリツ</t>
    </rPh>
    <rPh sb="28" eb="30">
      <t>シヒョウ</t>
    </rPh>
    <rPh sb="31" eb="33">
      <t>セッテイ</t>
    </rPh>
    <phoneticPr fontId="2"/>
  </si>
  <si>
    <t>年度毎に異なる総合計画体系を管理できること。</t>
    <rPh sb="0" eb="2">
      <t>ネンド</t>
    </rPh>
    <rPh sb="2" eb="3">
      <t>ゴト</t>
    </rPh>
    <rPh sb="4" eb="5">
      <t>コト</t>
    </rPh>
    <rPh sb="7" eb="9">
      <t>ソウゴウ</t>
    </rPh>
    <rPh sb="9" eb="11">
      <t>ケイカク</t>
    </rPh>
    <rPh sb="11" eb="13">
      <t>タイケイ</t>
    </rPh>
    <rPh sb="14" eb="16">
      <t>カンリ</t>
    </rPh>
    <phoneticPr fontId="1"/>
  </si>
  <si>
    <t>総合計画とは別に、個別計画や重点プランなどに実施事業を紐づけて管理できること。</t>
    <rPh sb="0" eb="2">
      <t>ソウゴウ</t>
    </rPh>
    <rPh sb="2" eb="4">
      <t>ケイカク</t>
    </rPh>
    <rPh sb="6" eb="7">
      <t>ベツ</t>
    </rPh>
    <rPh sb="9" eb="11">
      <t>コベツ</t>
    </rPh>
    <rPh sb="11" eb="13">
      <t>ケイカク</t>
    </rPh>
    <rPh sb="14" eb="16">
      <t>ジュウテン</t>
    </rPh>
    <rPh sb="22" eb="24">
      <t>ジッシ</t>
    </rPh>
    <rPh sb="24" eb="26">
      <t>ジギョウ</t>
    </rPh>
    <rPh sb="27" eb="28">
      <t>ヒモ</t>
    </rPh>
    <rPh sb="31" eb="33">
      <t>カンリ</t>
    </rPh>
    <phoneticPr fontId="1"/>
  </si>
  <si>
    <t>予算事業と実施事業について、１：１，Ｎ：１，１：Ｎでデータ連携できること。</t>
    <rPh sb="0" eb="2">
      <t>ヨサン</t>
    </rPh>
    <rPh sb="2" eb="4">
      <t>ジギョウ</t>
    </rPh>
    <rPh sb="5" eb="7">
      <t>ジッシ</t>
    </rPh>
    <rPh sb="7" eb="9">
      <t>ジギョウ</t>
    </rPh>
    <rPh sb="29" eb="31">
      <t>レンケイ</t>
    </rPh>
    <phoneticPr fontId="1"/>
  </si>
  <si>
    <t>予算編成時に新規追加した予算事業を引用して実施事業を登録できること。また、予算事業を引用した場合は自動的に１：１連携できること。</t>
    <rPh sb="12" eb="14">
      <t>ヨサン</t>
    </rPh>
    <rPh sb="21" eb="23">
      <t>ジッシ</t>
    </rPh>
    <rPh sb="23" eb="25">
      <t>ジギョウ</t>
    </rPh>
    <rPh sb="26" eb="28">
      <t>トウロク</t>
    </rPh>
    <phoneticPr fontId="1"/>
  </si>
  <si>
    <t>実施計画時に新規追加した実施事業は、そのまま行政評価でも利用できること。</t>
    <rPh sb="0" eb="2">
      <t>ジッシ</t>
    </rPh>
    <rPh sb="2" eb="4">
      <t>ケイカク</t>
    </rPh>
    <rPh sb="4" eb="5">
      <t>ジ</t>
    </rPh>
    <rPh sb="6" eb="8">
      <t>シンキ</t>
    </rPh>
    <rPh sb="8" eb="10">
      <t>ツイカ</t>
    </rPh>
    <rPh sb="12" eb="14">
      <t>ジッシ</t>
    </rPh>
    <rPh sb="14" eb="16">
      <t>ジギョウ</t>
    </rPh>
    <rPh sb="22" eb="24">
      <t>ギョウセイ</t>
    </rPh>
    <rPh sb="24" eb="26">
      <t>ヒョウカ</t>
    </rPh>
    <rPh sb="28" eb="30">
      <t>リヨウ</t>
    </rPh>
    <phoneticPr fontId="1"/>
  </si>
  <si>
    <t>予算事業と連携する事業、連携しない事業を、それぞれ事業単位に設定できること。</t>
    <rPh sb="0" eb="2">
      <t>ヨサン</t>
    </rPh>
    <rPh sb="2" eb="4">
      <t>ジギョウ</t>
    </rPh>
    <rPh sb="5" eb="7">
      <t>レンケイ</t>
    </rPh>
    <rPh sb="9" eb="11">
      <t>ジギョウ</t>
    </rPh>
    <rPh sb="12" eb="14">
      <t>レンケイ</t>
    </rPh>
    <rPh sb="17" eb="19">
      <t>ジギョウ</t>
    </rPh>
    <rPh sb="25" eb="27">
      <t>ジギョウ</t>
    </rPh>
    <rPh sb="27" eb="29">
      <t>タンイ</t>
    </rPh>
    <rPh sb="30" eb="32">
      <t>セッテイ</t>
    </rPh>
    <phoneticPr fontId="1"/>
  </si>
  <si>
    <t>前年度の予算編成時に入力した内容（事業概要や予算額、事業区分等）を実施計画要求時に反映できること。</t>
    <rPh sb="0" eb="3">
      <t>ゼンネンド</t>
    </rPh>
    <rPh sb="8" eb="9">
      <t>ジ</t>
    </rPh>
    <rPh sb="22" eb="25">
      <t>ヨサンガク</t>
    </rPh>
    <rPh sb="26" eb="28">
      <t>ジギョウ</t>
    </rPh>
    <rPh sb="28" eb="30">
      <t>クブン</t>
    </rPh>
    <rPh sb="33" eb="35">
      <t>ジッシ</t>
    </rPh>
    <rPh sb="35" eb="37">
      <t>ケイカク</t>
    </rPh>
    <rPh sb="37" eb="39">
      <t>ヨウキュウ</t>
    </rPh>
    <rPh sb="39" eb="40">
      <t>ジ</t>
    </rPh>
    <phoneticPr fontId="1"/>
  </si>
  <si>
    <t>実施計画にて査定した結果の内容（実施計画書と評価表の共通項目は全て）を翌年度の行政評価時に反映できること。</t>
    <rPh sb="0" eb="2">
      <t>ジッシ</t>
    </rPh>
    <rPh sb="2" eb="4">
      <t>ケイカク</t>
    </rPh>
    <rPh sb="6" eb="8">
      <t>サテイ</t>
    </rPh>
    <rPh sb="10" eb="12">
      <t>ケッカ</t>
    </rPh>
    <rPh sb="13" eb="15">
      <t>ナイヨウ</t>
    </rPh>
    <rPh sb="35" eb="38">
      <t>ヨクネンド</t>
    </rPh>
    <rPh sb="39" eb="41">
      <t>ギョウセイ</t>
    </rPh>
    <rPh sb="41" eb="43">
      <t>ヒョウカ</t>
    </rPh>
    <rPh sb="43" eb="44">
      <t>ジ</t>
    </rPh>
    <rPh sb="45" eb="47">
      <t>ハンエイ</t>
    </rPh>
    <phoneticPr fontId="1"/>
  </si>
  <si>
    <t>給与データの一括登録・支出伝票発行ができること。（人事給与システムとのデータ連携）</t>
    <rPh sb="0" eb="2">
      <t>キュウヨ</t>
    </rPh>
    <rPh sb="6" eb="8">
      <t>イッカツ</t>
    </rPh>
    <rPh sb="8" eb="10">
      <t>トウロク</t>
    </rPh>
    <rPh sb="11" eb="13">
      <t>シシュツ</t>
    </rPh>
    <rPh sb="13" eb="15">
      <t>デンピョウ</t>
    </rPh>
    <rPh sb="15" eb="17">
      <t>ハッコウ</t>
    </rPh>
    <rPh sb="25" eb="29">
      <t>ジンジキュウヨ</t>
    </rPh>
    <rPh sb="38" eb="40">
      <t>レンケイ</t>
    </rPh>
    <phoneticPr fontId="6"/>
  </si>
  <si>
    <t>一括で作成した支出命令データは、支払日以前であれば、職員が取消処理できること。</t>
    <rPh sb="0" eb="2">
      <t>イッカツ</t>
    </rPh>
    <rPh sb="3" eb="5">
      <t>サクセイ</t>
    </rPh>
    <rPh sb="7" eb="9">
      <t>シシュツ</t>
    </rPh>
    <rPh sb="9" eb="11">
      <t>メイレイ</t>
    </rPh>
    <rPh sb="16" eb="19">
      <t>シハライビ</t>
    </rPh>
    <rPh sb="19" eb="21">
      <t>イゼン</t>
    </rPh>
    <rPh sb="26" eb="28">
      <t>ショクイン</t>
    </rPh>
    <rPh sb="29" eb="31">
      <t>トリケシ</t>
    </rPh>
    <rPh sb="31" eb="33">
      <t>ショリ</t>
    </rPh>
    <phoneticPr fontId="11"/>
  </si>
  <si>
    <t>支出負担額や支出命令額の執行状況が確認できること。また、予算額に対する執行率が確認できること。</t>
    <rPh sb="39" eb="41">
      <t>カクニン</t>
    </rPh>
    <phoneticPr fontId="6"/>
  </si>
  <si>
    <t>予算差引簿を画面確認でき、出力できること。</t>
    <rPh sb="8" eb="10">
      <t>カクニン</t>
    </rPh>
    <phoneticPr fontId="6"/>
  </si>
  <si>
    <t>支払残がある負担行為を一覧で確認、帳票出力できること。</t>
    <rPh sb="11" eb="13">
      <t>イチラン</t>
    </rPh>
    <rPh sb="14" eb="16">
      <t>カクニン</t>
    </rPh>
    <phoneticPr fontId="6"/>
  </si>
  <si>
    <t>未精算伝票を確認できること。</t>
    <rPh sb="3" eb="5">
      <t>デンピョウ</t>
    </rPh>
    <rPh sb="6" eb="8">
      <t>カクニン</t>
    </rPh>
    <phoneticPr fontId="6"/>
  </si>
  <si>
    <t>支出未済を確認ができること。</t>
    <rPh sb="0" eb="2">
      <t>シシュツ</t>
    </rPh>
    <rPh sb="2" eb="4">
      <t>ミサイ</t>
    </rPh>
    <rPh sb="5" eb="7">
      <t>カクニン</t>
    </rPh>
    <phoneticPr fontId="6"/>
  </si>
  <si>
    <t>予算執行（歳計外）</t>
    <rPh sb="5" eb="7">
      <t>サイケイ</t>
    </rPh>
    <rPh sb="7" eb="8">
      <t>ガイ</t>
    </rPh>
    <phoneticPr fontId="11"/>
  </si>
  <si>
    <t>予算執行（出納）</t>
    <rPh sb="0" eb="2">
      <t>ヨサン</t>
    </rPh>
    <rPh sb="2" eb="4">
      <t>シッコウ</t>
    </rPh>
    <phoneticPr fontId="13"/>
  </si>
  <si>
    <t>債権者宛の支払通知書(シーラーハガキサイズ、通知書Ａ４サイズ）が作成できること。支払通知書の明細中に担当課の名称その他必要な事項を表示できること。</t>
    <rPh sb="52" eb="53">
      <t>カ</t>
    </rPh>
    <phoneticPr fontId="6"/>
  </si>
  <si>
    <t>債権者毎に支払通知書を作成できること。</t>
    <rPh sb="0" eb="3">
      <t>サイケンシャ</t>
    </rPh>
    <rPh sb="3" eb="4">
      <t>ゴト</t>
    </rPh>
    <rPh sb="5" eb="7">
      <t>シハライ</t>
    </rPh>
    <rPh sb="7" eb="10">
      <t>ツウチショ</t>
    </rPh>
    <rPh sb="11" eb="13">
      <t>サクセイ</t>
    </rPh>
    <phoneticPr fontId="6"/>
  </si>
  <si>
    <t>歳入、歳出決算事項別明細書の備考欄を、システム上で自由に編集（説明の追加や印字位置の調整、非印字の設定等）ができること。</t>
    <rPh sb="23" eb="24">
      <t>ジョウ</t>
    </rPh>
    <rPh sb="25" eb="27">
      <t>ジユウ</t>
    </rPh>
    <rPh sb="28" eb="30">
      <t>ヘンシュウ</t>
    </rPh>
    <phoneticPr fontId="11"/>
  </si>
  <si>
    <t>歳入、歳出決算書備考欄は任意の部分について印刷時の出力イメージを決算書作成前にシステム上でプレビュー表示により確認できること。</t>
    <rPh sb="0" eb="2">
      <t>サイニュウ</t>
    </rPh>
    <rPh sb="3" eb="5">
      <t>サイシュツ</t>
    </rPh>
    <rPh sb="5" eb="8">
      <t>ケッサンショ</t>
    </rPh>
    <rPh sb="8" eb="10">
      <t>ビコウ</t>
    </rPh>
    <rPh sb="10" eb="11">
      <t>ラン</t>
    </rPh>
    <rPh sb="12" eb="14">
      <t>ニンイ</t>
    </rPh>
    <rPh sb="15" eb="17">
      <t>ブブン</t>
    </rPh>
    <rPh sb="21" eb="23">
      <t>インサツ</t>
    </rPh>
    <rPh sb="23" eb="24">
      <t>ジ</t>
    </rPh>
    <rPh sb="25" eb="27">
      <t>シュツリョク</t>
    </rPh>
    <rPh sb="32" eb="35">
      <t>ケッサンショ</t>
    </rPh>
    <rPh sb="35" eb="37">
      <t>サクセイ</t>
    </rPh>
    <rPh sb="37" eb="38">
      <t>マエ</t>
    </rPh>
    <rPh sb="43" eb="44">
      <t>ジョウ</t>
    </rPh>
    <rPh sb="50" eb="52">
      <t>ヒョウジ</t>
    </rPh>
    <rPh sb="55" eb="57">
      <t>カクニン</t>
    </rPh>
    <phoneticPr fontId="11"/>
  </si>
  <si>
    <t>予算編成・執行管理からデータの連動ができること。</t>
    <phoneticPr fontId="11"/>
  </si>
  <si>
    <t>Excel上でも決算操作ができるように、編集用のExcelファイル等を作成できること。</t>
    <rPh sb="5" eb="6">
      <t>ジョウ</t>
    </rPh>
    <rPh sb="8" eb="10">
      <t>ケッサン</t>
    </rPh>
    <rPh sb="10" eb="12">
      <t>ソウサ</t>
    </rPh>
    <rPh sb="20" eb="22">
      <t>ヘンシュウ</t>
    </rPh>
    <rPh sb="22" eb="23">
      <t>ヨウ</t>
    </rPh>
    <rPh sb="33" eb="34">
      <t>トウ</t>
    </rPh>
    <rPh sb="35" eb="37">
      <t>サクセイ</t>
    </rPh>
    <phoneticPr fontId="11"/>
  </si>
  <si>
    <t>編集されたExcelファイル等を取り込みでき、データ誤りなどをチェックし、そのチェックリストを作成できること。</t>
    <rPh sb="0" eb="2">
      <t>ヘンシュウ</t>
    </rPh>
    <rPh sb="14" eb="15">
      <t>トウ</t>
    </rPh>
    <rPh sb="16" eb="17">
      <t>ト</t>
    </rPh>
    <rPh sb="18" eb="19">
      <t>コ</t>
    </rPh>
    <phoneticPr fontId="11"/>
  </si>
  <si>
    <t>マイナンバーの管理をパッケージシステムで管理できること。</t>
    <rPh sb="7" eb="9">
      <t>カンリ</t>
    </rPh>
    <rPh sb="20" eb="22">
      <t>カンリ</t>
    </rPh>
    <phoneticPr fontId="14"/>
  </si>
  <si>
    <t>還付命令作成時にインボイス情報を入力できること。また、適格返還請求書を発行できること。</t>
    <phoneticPr fontId="11"/>
  </si>
  <si>
    <t>納付書作成時にインボイス情報を入力できること。また、適格請求書を発行できること。</t>
    <phoneticPr fontId="11"/>
  </si>
  <si>
    <t>後からでも既存の伝票に紐づけて適格請求書や適格返還請求書を発行できること。</t>
    <rPh sb="0" eb="1">
      <t>アト</t>
    </rPh>
    <phoneticPr fontId="11"/>
  </si>
  <si>
    <t>インボイス情報に改版がある場合、過去の履歴の参照や、過去の履歴の適格請求書（または適格返還請求書）の印刷ができること。</t>
    <phoneticPr fontId="11"/>
  </si>
  <si>
    <t>備品管理</t>
    <rPh sb="0" eb="2">
      <t>ビヒン</t>
    </rPh>
    <rPh sb="2" eb="4">
      <t>カンリ</t>
    </rPh>
    <phoneticPr fontId="14"/>
  </si>
  <si>
    <t>備品分類は3階層（大分類、中分類、小分類）で管理ができること（各階層のコード体系は、それぞれ2桁以上）。</t>
    <rPh sb="0" eb="2">
      <t>ビヒン</t>
    </rPh>
    <rPh sb="2" eb="4">
      <t>ブンルイ</t>
    </rPh>
    <rPh sb="6" eb="8">
      <t>カイソウ</t>
    </rPh>
    <rPh sb="9" eb="12">
      <t>ダイブンルイ</t>
    </rPh>
    <rPh sb="13" eb="16">
      <t>チュウブンルイ</t>
    </rPh>
    <rPh sb="17" eb="20">
      <t>ショウブンルイ</t>
    </rPh>
    <rPh sb="22" eb="24">
      <t>カンリ</t>
    </rPh>
    <phoneticPr fontId="8"/>
  </si>
  <si>
    <t>備品分類の保守ができること。</t>
    <rPh sb="0" eb="2">
      <t>ビヒン</t>
    </rPh>
    <phoneticPr fontId="11"/>
  </si>
  <si>
    <t>購入額が基準額以上の備品は「重要物品」として自動で登録できること。基準額は任意に設定できること。</t>
    <rPh sb="10" eb="12">
      <t>ビヒン</t>
    </rPh>
    <phoneticPr fontId="11"/>
  </si>
  <si>
    <t>備品番号は全庁で一意となる固有番号を付加することができること。</t>
    <rPh sb="0" eb="2">
      <t>ビヒン</t>
    </rPh>
    <rPh sb="8" eb="10">
      <t>イチイ</t>
    </rPh>
    <rPh sb="15" eb="17">
      <t>バンゴウ</t>
    </rPh>
    <rPh sb="18" eb="20">
      <t>フカ</t>
    </rPh>
    <phoneticPr fontId="11"/>
  </si>
  <si>
    <t>備品の所在および異動履歴の照会を、現所属、物品分類、取得日、登録日、金額範囲、備品番号、規格などで、検索することができること。</t>
    <rPh sb="0" eb="2">
      <t>ビヒン</t>
    </rPh>
    <rPh sb="8" eb="10">
      <t>イドウ</t>
    </rPh>
    <rPh sb="21" eb="23">
      <t>ブッピン</t>
    </rPh>
    <rPh sb="39" eb="41">
      <t>ビヒン</t>
    </rPh>
    <phoneticPr fontId="11"/>
  </si>
  <si>
    <t>備品照会において、検索条件に合致した備品データをExcel等の外部ファイルへ出力できること。</t>
    <rPh sb="0" eb="2">
      <t>ビヒン</t>
    </rPh>
    <rPh sb="18" eb="20">
      <t>ビヒン</t>
    </rPh>
    <rPh sb="29" eb="30">
      <t>トウ</t>
    </rPh>
    <rPh sb="31" eb="33">
      <t>ガイブ</t>
    </rPh>
    <phoneticPr fontId="11"/>
  </si>
  <si>
    <t>備品シール又はそれに代わるものの印刷ができること（物品番号、物品名、所管部署、取得日）。</t>
    <rPh sb="0" eb="2">
      <t>ビヒン</t>
    </rPh>
    <rPh sb="5" eb="6">
      <t>マタ</t>
    </rPh>
    <rPh sb="10" eb="11">
      <t>カ</t>
    </rPh>
    <rPh sb="16" eb="18">
      <t>インサツ</t>
    </rPh>
    <rPh sb="30" eb="32">
      <t>ブッピン</t>
    </rPh>
    <rPh sb="32" eb="33">
      <t>メイ</t>
    </rPh>
    <phoneticPr fontId="11"/>
  </si>
  <si>
    <t>シールの印刷開始場所の指定ができること。</t>
    <phoneticPr fontId="11"/>
  </si>
  <si>
    <t>所管換ができ「物品所管換決議書」等を作成できること。また、組織変更に応じた一括の処理ができること。</t>
    <rPh sb="7" eb="9">
      <t>ブッピン</t>
    </rPh>
    <rPh sb="12" eb="15">
      <t>ケツギショ</t>
    </rPh>
    <rPh sb="16" eb="17">
      <t>トウ</t>
    </rPh>
    <rPh sb="29" eb="31">
      <t>ソシキ</t>
    </rPh>
    <rPh sb="31" eb="33">
      <t>ヘンコウ</t>
    </rPh>
    <rPh sb="34" eb="35">
      <t>オウ</t>
    </rPh>
    <rPh sb="37" eb="39">
      <t>イッカツ</t>
    </rPh>
    <rPh sb="40" eb="42">
      <t>ショリ</t>
    </rPh>
    <phoneticPr fontId="11"/>
  </si>
  <si>
    <t>使用場所、保管場所の変更ができること。</t>
    <rPh sb="0" eb="2">
      <t>シヨウ</t>
    </rPh>
    <rPh sb="2" eb="4">
      <t>バショ</t>
    </rPh>
    <rPh sb="5" eb="7">
      <t>ホカン</t>
    </rPh>
    <rPh sb="10" eb="12">
      <t>ヘンコウ</t>
    </rPh>
    <phoneticPr fontId="11"/>
  </si>
  <si>
    <t>不用決定ができ「物品処分調書」等を作成できること。</t>
    <rPh sb="0" eb="2">
      <t>フヨウ</t>
    </rPh>
    <rPh sb="15" eb="16">
      <t>トウ</t>
    </rPh>
    <phoneticPr fontId="11"/>
  </si>
  <si>
    <t>各種異動処理の各課ごとの権限設定を会計課でできること。設定により、各課は、自所属分のみ異動登録することができること。会計課は、全庁物品の登録（修正）および確定処理ができること。</t>
    <rPh sb="17" eb="19">
      <t>カイケイ</t>
    </rPh>
    <rPh sb="19" eb="20">
      <t>カ</t>
    </rPh>
    <rPh sb="27" eb="29">
      <t>セッテイ</t>
    </rPh>
    <rPh sb="38" eb="40">
      <t>ショゾク</t>
    </rPh>
    <rPh sb="43" eb="45">
      <t>イドウ</t>
    </rPh>
    <rPh sb="45" eb="47">
      <t>トウロク</t>
    </rPh>
    <rPh sb="58" eb="60">
      <t>カイケイ</t>
    </rPh>
    <rPh sb="60" eb="61">
      <t>カ</t>
    </rPh>
    <rPh sb="71" eb="73">
      <t>シュウセイ</t>
    </rPh>
    <phoneticPr fontId="11"/>
  </si>
  <si>
    <t>寄付等の支出命令書を作成しない備品の登録ができること。また、「物品取得報告書」等の作成ができること。</t>
    <rPh sb="0" eb="2">
      <t>キフ</t>
    </rPh>
    <rPh sb="2" eb="3">
      <t>トウ</t>
    </rPh>
    <rPh sb="4" eb="6">
      <t>シシュツ</t>
    </rPh>
    <rPh sb="6" eb="8">
      <t>メイレイ</t>
    </rPh>
    <rPh sb="8" eb="9">
      <t>ショ</t>
    </rPh>
    <rPh sb="10" eb="12">
      <t>サクセイ</t>
    </rPh>
    <rPh sb="15" eb="17">
      <t>ビヒン</t>
    </rPh>
    <rPh sb="18" eb="20">
      <t>トウロク</t>
    </rPh>
    <rPh sb="31" eb="33">
      <t>ブッピン</t>
    </rPh>
    <rPh sb="33" eb="35">
      <t>シュトク</t>
    </rPh>
    <rPh sb="35" eb="38">
      <t>ホウコクショ</t>
    </rPh>
    <rPh sb="39" eb="40">
      <t>トウ</t>
    </rPh>
    <rPh sb="41" eb="43">
      <t>サクセイ</t>
    </rPh>
    <phoneticPr fontId="11"/>
  </si>
  <si>
    <t>備品購入費の支出命令書を起票した場合は、備品の明細に備品分類を指定でき、その支出命令書が執行済となった後、自動的に備品台帳に登録され「備品の登録について（通知）」等が作成できること。</t>
    <rPh sb="10" eb="11">
      <t>ショ</t>
    </rPh>
    <rPh sb="12" eb="14">
      <t>キヒョウ</t>
    </rPh>
    <rPh sb="16" eb="18">
      <t>バアイ</t>
    </rPh>
    <rPh sb="20" eb="22">
      <t>ビヒン</t>
    </rPh>
    <rPh sb="23" eb="25">
      <t>メイサイ</t>
    </rPh>
    <rPh sb="26" eb="28">
      <t>ビヒン</t>
    </rPh>
    <rPh sb="28" eb="30">
      <t>ブンルイ</t>
    </rPh>
    <rPh sb="31" eb="33">
      <t>シテイ</t>
    </rPh>
    <rPh sb="42" eb="43">
      <t>ショ</t>
    </rPh>
    <rPh sb="57" eb="59">
      <t>ビヒン</t>
    </rPh>
    <rPh sb="59" eb="61">
      <t>ダイチョウ</t>
    </rPh>
    <rPh sb="81" eb="82">
      <t>トウ</t>
    </rPh>
    <rPh sb="83" eb="85">
      <t>サクセイ</t>
    </rPh>
    <phoneticPr fontId="11"/>
  </si>
  <si>
    <t>支出伝票の控除金額を、歳計外に振替できる処理ができること。</t>
    <rPh sb="7" eb="9">
      <t>キンガク</t>
    </rPh>
    <rPh sb="15" eb="17">
      <t>フリカエ</t>
    </rPh>
    <rPh sb="20" eb="22">
      <t>ショリ</t>
    </rPh>
    <phoneticPr fontId="6"/>
  </si>
  <si>
    <t>地方債台帳（企業債を含む）の作成、管理ができること。</t>
    <rPh sb="3" eb="5">
      <t>ダイチョウ</t>
    </rPh>
    <rPh sb="6" eb="8">
      <t>キギョウ</t>
    </rPh>
    <rPh sb="8" eb="9">
      <t>サイ</t>
    </rPh>
    <rPh sb="10" eb="11">
      <t>フク</t>
    </rPh>
    <rPh sb="14" eb="16">
      <t>サクセイ</t>
    </rPh>
    <rPh sb="17" eb="19">
      <t>カンリ</t>
    </rPh>
    <phoneticPr fontId="14"/>
  </si>
  <si>
    <t>シミュレーションとしての地方債（企業債を含む）を登録でき、集計資料に反映できること。</t>
    <rPh sb="24" eb="26">
      <t>トウロク</t>
    </rPh>
    <rPh sb="29" eb="31">
      <t>シュウケイ</t>
    </rPh>
    <rPh sb="31" eb="33">
      <t>シリョウ</t>
    </rPh>
    <rPh sb="34" eb="36">
      <t>ハンエイ</t>
    </rPh>
    <phoneticPr fontId="14"/>
  </si>
  <si>
    <t>借入先、支払先、会計・科目、事業、交付税、起債額を基本情報として登録できること。またメンテナンスが行えること。</t>
    <rPh sb="0" eb="2">
      <t>カリイレ</t>
    </rPh>
    <rPh sb="2" eb="3">
      <t>サキ</t>
    </rPh>
    <rPh sb="4" eb="6">
      <t>シハライ</t>
    </rPh>
    <rPh sb="6" eb="7">
      <t>サキ</t>
    </rPh>
    <rPh sb="8" eb="10">
      <t>カイケイ</t>
    </rPh>
    <rPh sb="11" eb="13">
      <t>カモク</t>
    </rPh>
    <rPh sb="14" eb="16">
      <t>ジギョウ</t>
    </rPh>
    <rPh sb="17" eb="20">
      <t>コウフゼイ</t>
    </rPh>
    <rPh sb="21" eb="23">
      <t>キサイ</t>
    </rPh>
    <rPh sb="23" eb="24">
      <t>ガク</t>
    </rPh>
    <rPh sb="25" eb="27">
      <t>キホン</t>
    </rPh>
    <rPh sb="27" eb="29">
      <t>ジョウホウ</t>
    </rPh>
    <rPh sb="32" eb="34">
      <t>トウロク</t>
    </rPh>
    <rPh sb="49" eb="50">
      <t>オコナ</t>
    </rPh>
    <phoneticPr fontId="14"/>
  </si>
  <si>
    <t>決算統計表データ（33表・34表・36表）を、財務会計決算統計システム・総務省決算統計報告システムに連携できること。</t>
    <rPh sb="0" eb="2">
      <t>ケッサン</t>
    </rPh>
    <rPh sb="2" eb="4">
      <t>トウケイ</t>
    </rPh>
    <rPh sb="4" eb="5">
      <t>ヒョウ</t>
    </rPh>
    <rPh sb="11" eb="12">
      <t>ヒョウ</t>
    </rPh>
    <rPh sb="15" eb="16">
      <t>ヒョウ</t>
    </rPh>
    <rPh sb="19" eb="20">
      <t>ヒョウ</t>
    </rPh>
    <phoneticPr fontId="14"/>
  </si>
  <si>
    <t>予算執行伺などで登録した複数の伝票を一つにまとめる（集合）ことができること。</t>
    <phoneticPr fontId="11"/>
  </si>
  <si>
    <t>予算執行伺情報（件名、金額、履行期間、履行場所、内訳情報等）を引き継いで、契約依頼の登録、修正、取消できること。</t>
    <rPh sb="0" eb="2">
      <t>ヨサン</t>
    </rPh>
    <rPh sb="2" eb="4">
      <t>シッコウ</t>
    </rPh>
    <rPh sb="4" eb="5">
      <t>ウカガ</t>
    </rPh>
    <rPh sb="5" eb="7">
      <t>ジョウホウ</t>
    </rPh>
    <rPh sb="24" eb="26">
      <t>ウチワケ</t>
    </rPh>
    <rPh sb="26" eb="28">
      <t>ジョウホウ</t>
    </rPh>
    <rPh sb="31" eb="32">
      <t>ヒ</t>
    </rPh>
    <rPh sb="33" eb="34">
      <t>ツ</t>
    </rPh>
    <phoneticPr fontId="11"/>
  </si>
  <si>
    <t>最低制限価格を入力することができること。</t>
    <rPh sb="0" eb="2">
      <t>サイテイ</t>
    </rPh>
    <rPh sb="2" eb="4">
      <t>セイゲン</t>
    </rPh>
    <rPh sb="4" eb="6">
      <t>カカク</t>
    </rPh>
    <phoneticPr fontId="11"/>
  </si>
  <si>
    <t>入力情報ごとに一意となる番号を付番すること。</t>
    <rPh sb="7" eb="9">
      <t>イチイ</t>
    </rPh>
    <phoneticPr fontId="11"/>
  </si>
  <si>
    <t>事業者に対して入札の状況を通知する通知書の作成を行うことができること。</t>
    <rPh sb="0" eb="3">
      <t>ジギョウシャ</t>
    </rPh>
    <rPh sb="4" eb="5">
      <t>タイ</t>
    </rPh>
    <rPh sb="7" eb="9">
      <t>ニュウサツ</t>
    </rPh>
    <rPh sb="10" eb="12">
      <t>ジョウキョウ</t>
    </rPh>
    <rPh sb="13" eb="15">
      <t>ツウチ</t>
    </rPh>
    <rPh sb="24" eb="25">
      <t>オコナ</t>
    </rPh>
    <phoneticPr fontId="11"/>
  </si>
  <si>
    <t>開札状況登録後、入札結果（落札者決定、調査必要・保持保留、取止め）の登録および落札者の登録ができること。また、経過調書の作成を行うことができること。</t>
    <rPh sb="0" eb="2">
      <t>カイサツ</t>
    </rPh>
    <phoneticPr fontId="11"/>
  </si>
  <si>
    <t>長野県と共同利用している「長野県市町村電子入札システム」」及び「ながの電子調達システム」、「長野県市町村入札参加資格審査システム」とデータ連携できること。</t>
    <rPh sb="0" eb="3">
      <t>ナガノケン</t>
    </rPh>
    <rPh sb="4" eb="6">
      <t>キョウドウ</t>
    </rPh>
    <rPh sb="6" eb="8">
      <t>リヨウ</t>
    </rPh>
    <rPh sb="13" eb="16">
      <t>ナガノケン</t>
    </rPh>
    <rPh sb="16" eb="19">
      <t>シチョウソン</t>
    </rPh>
    <rPh sb="19" eb="21">
      <t>デンシ</t>
    </rPh>
    <rPh sb="21" eb="23">
      <t>ニュウサツ</t>
    </rPh>
    <rPh sb="29" eb="30">
      <t>オヨ</t>
    </rPh>
    <rPh sb="35" eb="37">
      <t>デンシ</t>
    </rPh>
    <rPh sb="37" eb="39">
      <t>チョウタツ</t>
    </rPh>
    <rPh sb="46" eb="49">
      <t>ナガノケン</t>
    </rPh>
    <rPh sb="49" eb="52">
      <t>シチョウソン</t>
    </rPh>
    <rPh sb="52" eb="54">
      <t>ニュウサツ</t>
    </rPh>
    <rPh sb="54" eb="56">
      <t>サンカ</t>
    </rPh>
    <rPh sb="56" eb="58">
      <t>シカク</t>
    </rPh>
    <rPh sb="58" eb="60">
      <t>シンサ</t>
    </rPh>
    <rPh sb="69" eb="71">
      <t>レンケイ</t>
    </rPh>
    <phoneticPr fontId="7"/>
  </si>
  <si>
    <t>検査員が検査後（完成、部分）に検査結果の入力ができること。</t>
    <rPh sb="0" eb="3">
      <t>ケンサイン</t>
    </rPh>
    <rPh sb="4" eb="6">
      <t>ケンサ</t>
    </rPh>
    <rPh sb="6" eb="7">
      <t>ゴ</t>
    </rPh>
    <rPh sb="8" eb="10">
      <t>カンセイ</t>
    </rPh>
    <rPh sb="11" eb="13">
      <t>ブブン</t>
    </rPh>
    <rPh sb="15" eb="17">
      <t>ケンサ</t>
    </rPh>
    <rPh sb="17" eb="19">
      <t>ケッカ</t>
    </rPh>
    <rPh sb="20" eb="22">
      <t>ニュウリョク</t>
    </rPh>
    <phoneticPr fontId="11"/>
  </si>
  <si>
    <t>検査依頼書（工事／工事委託、部分検査／完成検査）を作成できること。</t>
    <rPh sb="0" eb="2">
      <t>ケンサ</t>
    </rPh>
    <rPh sb="2" eb="4">
      <t>イライ</t>
    </rPh>
    <rPh sb="4" eb="5">
      <t>ショ</t>
    </rPh>
    <rPh sb="6" eb="8">
      <t>コウジ</t>
    </rPh>
    <rPh sb="9" eb="11">
      <t>コウジ</t>
    </rPh>
    <rPh sb="11" eb="13">
      <t>イタク</t>
    </rPh>
    <rPh sb="14" eb="16">
      <t>ブブン</t>
    </rPh>
    <rPh sb="16" eb="18">
      <t>ケンサ</t>
    </rPh>
    <rPh sb="19" eb="21">
      <t>カンセイ</t>
    </rPh>
    <rPh sb="21" eb="23">
      <t>ケンサ</t>
    </rPh>
    <rPh sb="25" eb="27">
      <t>サクセイ</t>
    </rPh>
    <phoneticPr fontId="11"/>
  </si>
  <si>
    <t>発注課が契約担当課に依頼した案件の一覧を表示し、進行状況の確認をすることができること。</t>
    <rPh sb="0" eb="2">
      <t>ハッチュウ</t>
    </rPh>
    <rPh sb="2" eb="3">
      <t>カ</t>
    </rPh>
    <rPh sb="4" eb="6">
      <t>ケイヤク</t>
    </rPh>
    <rPh sb="6" eb="8">
      <t>タントウ</t>
    </rPh>
    <rPh sb="8" eb="9">
      <t>カ</t>
    </rPh>
    <rPh sb="10" eb="12">
      <t>イライ</t>
    </rPh>
    <rPh sb="14" eb="16">
      <t>アンケン</t>
    </rPh>
    <rPh sb="17" eb="19">
      <t>イチラン</t>
    </rPh>
    <rPh sb="20" eb="22">
      <t>ヒョウジ</t>
    </rPh>
    <rPh sb="24" eb="26">
      <t>シンコウ</t>
    </rPh>
    <rPh sb="26" eb="28">
      <t>ジョウキョウ</t>
    </rPh>
    <rPh sb="29" eb="31">
      <t>カクニン</t>
    </rPh>
    <phoneticPr fontId="11"/>
  </si>
  <si>
    <t>業者の区分、本社情報（業者名、住所、住所コード、資本金、登記簿上の所在地等）、契約相手方情報、業種情報、経営状況、委託で管理する有資格者情報を登録できること。</t>
    <rPh sb="71" eb="73">
      <t>トウロク</t>
    </rPh>
    <phoneticPr fontId="11"/>
  </si>
  <si>
    <t>予算執行管理で、既に登録してある債権者の情報を元に、業者情報として登録することができること。</t>
    <rPh sb="0" eb="2">
      <t>ヨサン</t>
    </rPh>
    <rPh sb="2" eb="4">
      <t>シッコウ</t>
    </rPh>
    <rPh sb="4" eb="6">
      <t>カンリ</t>
    </rPh>
    <rPh sb="8" eb="9">
      <t>スデ</t>
    </rPh>
    <rPh sb="10" eb="12">
      <t>トウロク</t>
    </rPh>
    <rPh sb="16" eb="19">
      <t>サイケンシャ</t>
    </rPh>
    <rPh sb="20" eb="22">
      <t>ジョウホウ</t>
    </rPh>
    <rPh sb="23" eb="24">
      <t>モト</t>
    </rPh>
    <rPh sb="26" eb="28">
      <t>ギョウシャ</t>
    </rPh>
    <rPh sb="28" eb="30">
      <t>ジョウホウ</t>
    </rPh>
    <rPh sb="33" eb="35">
      <t>トウロク</t>
    </rPh>
    <phoneticPr fontId="11"/>
  </si>
  <si>
    <t>指名停止処理ができること。指名停止処理を行うことにより、契約管理の業者選定で選定不可とすることができること。</t>
    <rPh sb="0" eb="2">
      <t>シメイ</t>
    </rPh>
    <rPh sb="2" eb="4">
      <t>テイシ</t>
    </rPh>
    <rPh sb="4" eb="6">
      <t>ショリ</t>
    </rPh>
    <rPh sb="13" eb="15">
      <t>シメイ</t>
    </rPh>
    <rPh sb="15" eb="17">
      <t>テイシ</t>
    </rPh>
    <rPh sb="17" eb="19">
      <t>ショリ</t>
    </rPh>
    <rPh sb="20" eb="21">
      <t>オコナ</t>
    </rPh>
    <rPh sb="28" eb="30">
      <t>ケイヤク</t>
    </rPh>
    <rPh sb="30" eb="32">
      <t>カンリ</t>
    </rPh>
    <rPh sb="33" eb="35">
      <t>ギョウシャ</t>
    </rPh>
    <rPh sb="35" eb="37">
      <t>センテイ</t>
    </rPh>
    <rPh sb="38" eb="40">
      <t>センテイ</t>
    </rPh>
    <rPh sb="40" eb="42">
      <t>フカ</t>
    </rPh>
    <phoneticPr fontId="11"/>
  </si>
  <si>
    <t>業者検索の抽出条件は種別、所在区分、業者名、フリガナ、格付ができること。</t>
    <rPh sb="0" eb="2">
      <t>ギョウシャ</t>
    </rPh>
    <rPh sb="2" eb="4">
      <t>ケンサク</t>
    </rPh>
    <phoneticPr fontId="11"/>
  </si>
  <si>
    <t>政策体系は、政策・施策・事務事業など５階層以上管理できること。</t>
    <rPh sb="0" eb="2">
      <t>セイサク</t>
    </rPh>
    <rPh sb="2" eb="4">
      <t>タイケイ</t>
    </rPh>
    <rPh sb="6" eb="8">
      <t>セイサク</t>
    </rPh>
    <rPh sb="9" eb="11">
      <t>シサク</t>
    </rPh>
    <rPh sb="12" eb="14">
      <t>ジム</t>
    </rPh>
    <rPh sb="14" eb="16">
      <t>ジギョウ</t>
    </rPh>
    <rPh sb="19" eb="21">
      <t>カイソウ</t>
    </rPh>
    <rPh sb="21" eb="23">
      <t>イジョウ</t>
    </rPh>
    <rPh sb="23" eb="25">
      <t>カンリ</t>
    </rPh>
    <phoneticPr fontId="2"/>
  </si>
  <si>
    <t>実施計画と連携する場合、政策体系と総合計画体系を同期することができること。</t>
    <rPh sb="0" eb="2">
      <t>ジッシ</t>
    </rPh>
    <rPh sb="2" eb="4">
      <t>ケイカク</t>
    </rPh>
    <rPh sb="5" eb="7">
      <t>レンケイ</t>
    </rPh>
    <rPh sb="9" eb="11">
      <t>バアイ</t>
    </rPh>
    <rPh sb="12" eb="14">
      <t>セイサク</t>
    </rPh>
    <rPh sb="14" eb="16">
      <t>タイケイ</t>
    </rPh>
    <rPh sb="17" eb="19">
      <t>ソウゴウ</t>
    </rPh>
    <rPh sb="19" eb="21">
      <t>ケイカク</t>
    </rPh>
    <rPh sb="21" eb="23">
      <t>タイケイ</t>
    </rPh>
    <rPh sb="24" eb="26">
      <t>ドウキ</t>
    </rPh>
    <phoneticPr fontId="2"/>
  </si>
  <si>
    <t>予算充当情報や決算統計情報から連携して財源内訳を取り込む事もできること。</t>
    <phoneticPr fontId="2"/>
  </si>
  <si>
    <t>事務事業評価は、一次評価、二次評価等による段階評価できること。</t>
    <rPh sb="0" eb="2">
      <t>ジム</t>
    </rPh>
    <rPh sb="2" eb="4">
      <t>ジギョウ</t>
    </rPh>
    <rPh sb="4" eb="6">
      <t>ヒョウカ</t>
    </rPh>
    <rPh sb="8" eb="10">
      <t>イチジ</t>
    </rPh>
    <rPh sb="10" eb="12">
      <t>ヒョウカ</t>
    </rPh>
    <rPh sb="13" eb="15">
      <t>ニジ</t>
    </rPh>
    <rPh sb="15" eb="17">
      <t>ヒョウカ</t>
    </rPh>
    <rPh sb="17" eb="18">
      <t>トウ</t>
    </rPh>
    <rPh sb="21" eb="23">
      <t>ダンカイ</t>
    </rPh>
    <rPh sb="23" eb="25">
      <t>ヒョウカ</t>
    </rPh>
    <phoneticPr fontId="2"/>
  </si>
  <si>
    <t>各指標は１事業に対して複数件登録できること。</t>
    <rPh sb="0" eb="3">
      <t>カクシヒョウ</t>
    </rPh>
    <rPh sb="5" eb="7">
      <t>ジギョウ</t>
    </rPh>
    <rPh sb="8" eb="9">
      <t>タイ</t>
    </rPh>
    <rPh sb="11" eb="13">
      <t>フクスウ</t>
    </rPh>
    <rPh sb="13" eb="14">
      <t>ケン</t>
    </rPh>
    <rPh sb="14" eb="16">
      <t>トウロク</t>
    </rPh>
    <phoneticPr fontId="2"/>
  </si>
  <si>
    <t>総合計画体系は基本目標、政策、施策など５階層以上で階層管理できること。</t>
    <rPh sb="0" eb="2">
      <t>ソウゴウ</t>
    </rPh>
    <rPh sb="2" eb="4">
      <t>ケイカク</t>
    </rPh>
    <rPh sb="7" eb="9">
      <t>キホン</t>
    </rPh>
    <rPh sb="9" eb="11">
      <t>モクヒョウ</t>
    </rPh>
    <rPh sb="12" eb="14">
      <t>セイサク</t>
    </rPh>
    <rPh sb="15" eb="17">
      <t>シサク</t>
    </rPh>
    <rPh sb="20" eb="22">
      <t>カイソウ</t>
    </rPh>
    <rPh sb="22" eb="24">
      <t>イジョウ</t>
    </rPh>
    <rPh sb="25" eb="27">
      <t>カイソウ</t>
    </rPh>
    <rPh sb="27" eb="29">
      <t>カンリ</t>
    </rPh>
    <phoneticPr fontId="1"/>
  </si>
  <si>
    <t>実施計画期間は３年期間で設定できること。</t>
    <rPh sb="8" eb="9">
      <t>ネン</t>
    </rPh>
    <rPh sb="9" eb="11">
      <t>キカン</t>
    </rPh>
    <rPh sb="12" eb="14">
      <t>セッテイ</t>
    </rPh>
    <phoneticPr fontId="1"/>
  </si>
  <si>
    <t>実施事業毎の計画額、予算額、決算額を随時照会できること。</t>
    <rPh sb="0" eb="2">
      <t>ジッシ</t>
    </rPh>
    <rPh sb="2" eb="4">
      <t>ジギョウ</t>
    </rPh>
    <rPh sb="4" eb="5">
      <t>ゴト</t>
    </rPh>
    <rPh sb="6" eb="9">
      <t>ケイカクガク</t>
    </rPh>
    <rPh sb="10" eb="13">
      <t>ヨサンガク</t>
    </rPh>
    <rPh sb="14" eb="16">
      <t>ケッサン</t>
    </rPh>
    <rPh sb="16" eb="17">
      <t>ガク</t>
    </rPh>
    <rPh sb="18" eb="20">
      <t>ズイジ</t>
    </rPh>
    <rPh sb="20" eb="22">
      <t>ショウカイ</t>
    </rPh>
    <phoneticPr fontId="1"/>
  </si>
  <si>
    <t>行政評価</t>
    <rPh sb="0" eb="4">
      <t>ギョウセイヒョウカ</t>
    </rPh>
    <phoneticPr fontId="3"/>
  </si>
  <si>
    <t>行政評価と連携する場合、政策体系と総合計画体系を同期することができること。</t>
    <rPh sb="0" eb="2">
      <t>ギョウセイ</t>
    </rPh>
    <rPh sb="2" eb="4">
      <t>ヒョウカ</t>
    </rPh>
    <rPh sb="5" eb="7">
      <t>レンケイ</t>
    </rPh>
    <rPh sb="9" eb="11">
      <t>バアイ</t>
    </rPh>
    <rPh sb="12" eb="14">
      <t>セイサク</t>
    </rPh>
    <rPh sb="14" eb="16">
      <t>タイケイ</t>
    </rPh>
    <rPh sb="17" eb="19">
      <t>ソウゴウ</t>
    </rPh>
    <rPh sb="19" eb="21">
      <t>ケイカク</t>
    </rPh>
    <rPh sb="21" eb="23">
      <t>タイケイ</t>
    </rPh>
    <rPh sb="24" eb="26">
      <t>ドウキ</t>
    </rPh>
    <phoneticPr fontId="1"/>
  </si>
  <si>
    <t>財務会計上の伝票状態と電子決裁上の決裁状況が不整合にならないように連携できること。</t>
    <rPh sb="33" eb="35">
      <t>レンケイ</t>
    </rPh>
    <phoneticPr fontId="11"/>
  </si>
  <si>
    <t>伝票種類ごとに電子決裁とするか、紙決裁とするかを稼動時に初期設定できること。また、その後の変更もできること。</t>
    <phoneticPr fontId="11"/>
  </si>
  <si>
    <t>電子決裁で運用の場合、起票時に紙回議と電子回議を選択できること。その際、伝票様式は押印欄あり／なしで区分けできること。</t>
    <phoneticPr fontId="7"/>
  </si>
  <si>
    <t>回議ルートを、起票担当者がそれぞれを作成（事前登録）でき、起票担当者と決裁区分（例：課長／部長／副市長／市長）に応じて、自動的に生成され起票画面で確認できること。</t>
    <phoneticPr fontId="11"/>
  </si>
  <si>
    <t>「添付ファイル」を登録せずに「添付文書名」を入力した場合、紙添付用の表紙（添付文書管理票）を印刷できること。※例　図面、納付書（○月分電気料金）</t>
    <rPh sb="57" eb="59">
      <t>ズメン</t>
    </rPh>
    <phoneticPr fontId="11"/>
  </si>
  <si>
    <t>「添付ファイル」を登録後に、順番を変更できること。</t>
    <rPh sb="14" eb="16">
      <t>ジュンバン</t>
    </rPh>
    <phoneticPr fontId="11"/>
  </si>
  <si>
    <t>ファイルをドラッグ＆ドロップの操作で「添付ファイル」としてアップロードできること。</t>
    <rPh sb="15" eb="17">
      <t>ソウサ</t>
    </rPh>
    <phoneticPr fontId="11"/>
  </si>
  <si>
    <t>伝票起票時（起票画面）に「（文書保管上の）フォルダ、簿冊」を選択でき、決裁が完了後に「（文書管理上の）フォルダ、簿冊」に保管（保存）できること。</t>
    <rPh sb="40" eb="41">
      <t>ゴ</t>
    </rPh>
    <phoneticPr fontId="11"/>
  </si>
  <si>
    <t>出納整理期間中は両年度を合算した件数を表示できること。また、兼務がある場合も合算して表示できること。</t>
    <phoneticPr fontId="11"/>
  </si>
  <si>
    <t>伝票起票時（起票画面）に「（文書管理上の）公開件名」には、「件名」を複写できること。</t>
    <phoneticPr fontId="11"/>
  </si>
  <si>
    <t>起票内容を確認する方法を、以下の3種類のいずれかを選択できること。
1. 伝票のプレビュー形式
2. 起票時の入力画面形式</t>
    <phoneticPr fontId="11"/>
  </si>
  <si>
    <t>「1. 伝票のプレビュー形式」は、伝票イメージと添付文書を同時に一画面（2エリア）に表示し、以下の内容を切り替えて表示できること。
　当該伝票のイメージ
　当該伝票の添付文書
　関連文書の伝票イメージ
　関連文書の添付文書
※例　支出命令書と支出負担行為書を並列表示する。請求書（支出命令書に添付）と契約書（支出負担行為書に添付）を並列表示する。</t>
    <phoneticPr fontId="11"/>
  </si>
  <si>
    <t>「承認日」の初期表示を以下から選択（パラメータ設定）できること。（システム当日、起票日、前承認者の承認日）</t>
    <phoneticPr fontId="11"/>
  </si>
  <si>
    <t>紙添付（図面、納付書等）が回議された場合、承認（決裁）時に、紙添付の表紙（添付文書管理票）に記載された番号（ランダムに発行）を入力しないと承認できない等、紙添付資料が手元にあって実物を確認したことを担保できること。</t>
    <rPh sb="4" eb="6">
      <t>ズメン</t>
    </rPh>
    <rPh sb="59" eb="61">
      <t>ハッコウ</t>
    </rPh>
    <rPh sb="75" eb="76">
      <t>トウ</t>
    </rPh>
    <phoneticPr fontId="11"/>
  </si>
  <si>
    <t>複数の伝票を連続で審査できること。ただし、審査を見送りたい伝票については審査保留とし、次の伝票審査画面へ遷移できること。</t>
    <phoneticPr fontId="11"/>
  </si>
  <si>
    <t>文書管理（検索）</t>
    <rPh sb="5" eb="7">
      <t>ケンサク</t>
    </rPh>
    <phoneticPr fontId="3"/>
  </si>
  <si>
    <t>文書管理（収受）</t>
    <rPh sb="5" eb="7">
      <t>シュウジュ</t>
    </rPh>
    <phoneticPr fontId="3"/>
  </si>
  <si>
    <t>文書管理（起案）</t>
    <rPh sb="5" eb="7">
      <t>キアン</t>
    </rPh>
    <phoneticPr fontId="3"/>
  </si>
  <si>
    <t>文書管理（決裁）</t>
    <rPh sb="5" eb="7">
      <t>ケッサイ</t>
    </rPh>
    <phoneticPr fontId="3"/>
  </si>
  <si>
    <t>文書管理（施行）</t>
    <rPh sb="5" eb="7">
      <t>シコウ</t>
    </rPh>
    <phoneticPr fontId="3"/>
  </si>
  <si>
    <t>文書管理（保存）</t>
    <rPh sb="5" eb="7">
      <t>ホゾン</t>
    </rPh>
    <phoneticPr fontId="3"/>
  </si>
  <si>
    <t>文書管理（廃棄）</t>
    <rPh sb="5" eb="7">
      <t>ハイキ</t>
    </rPh>
    <phoneticPr fontId="3"/>
  </si>
  <si>
    <t>分類の階層を指定することで、簿冊・文書を検索できること。その際、年度ごとの閲覧ができること。</t>
    <rPh sb="3" eb="5">
      <t>カイソウ</t>
    </rPh>
    <rPh sb="6" eb="8">
      <t>シテイ</t>
    </rPh>
    <rPh sb="17" eb="19">
      <t>ブンショ</t>
    </rPh>
    <rPh sb="20" eb="22">
      <t>ケンサク</t>
    </rPh>
    <rPh sb="30" eb="31">
      <t>サイ</t>
    </rPh>
    <rPh sb="32" eb="34">
      <t>ネンド</t>
    </rPh>
    <rPh sb="37" eb="39">
      <t>エツラン</t>
    </rPh>
    <phoneticPr fontId="5"/>
  </si>
  <si>
    <t>添付文書の名称に対して検索ができること。</t>
    <rPh sb="0" eb="2">
      <t>テンプ</t>
    </rPh>
    <rPh sb="2" eb="4">
      <t>ブンショ</t>
    </rPh>
    <rPh sb="5" eb="7">
      <t>メイショウ</t>
    </rPh>
    <rPh sb="8" eb="9">
      <t>タイ</t>
    </rPh>
    <rPh sb="11" eb="13">
      <t>ケンサク</t>
    </rPh>
    <phoneticPr fontId="5"/>
  </si>
  <si>
    <t>収受日の入力ができること。また、収受日を遡った日付に変更できること。</t>
    <rPh sb="0" eb="2">
      <t>シュウジュ</t>
    </rPh>
    <rPh sb="16" eb="18">
      <t>シュウジュ</t>
    </rPh>
    <rPh sb="18" eb="19">
      <t>ビ</t>
    </rPh>
    <phoneticPr fontId="5"/>
  </si>
  <si>
    <t>収受文書の登録中に、一時保存できること。一時保存された文書は再編集ができること。</t>
    <rPh sb="0" eb="2">
      <t>シュウジュ</t>
    </rPh>
    <rPh sb="2" eb="4">
      <t>ブンショ</t>
    </rPh>
    <rPh sb="5" eb="7">
      <t>トウロク</t>
    </rPh>
    <rPh sb="7" eb="8">
      <t>ナカ</t>
    </rPh>
    <rPh sb="20" eb="22">
      <t>イチジ</t>
    </rPh>
    <rPh sb="22" eb="24">
      <t>ホゾン</t>
    </rPh>
    <rPh sb="27" eb="29">
      <t>ブンショ</t>
    </rPh>
    <rPh sb="30" eb="31">
      <t>サイ</t>
    </rPh>
    <rPh sb="31" eb="33">
      <t>ヘンシュウ</t>
    </rPh>
    <phoneticPr fontId="5"/>
  </si>
  <si>
    <t>収受文書の削除ができること。到達文書から収受した文書を削除する場合、到達文書に戻せること。</t>
    <rPh sb="2" eb="4">
      <t>ブンショ</t>
    </rPh>
    <rPh sb="5" eb="7">
      <t>サクジョ</t>
    </rPh>
    <rPh sb="14" eb="16">
      <t>トウタツ</t>
    </rPh>
    <rPh sb="16" eb="18">
      <t>ブンショ</t>
    </rPh>
    <rPh sb="20" eb="22">
      <t>シュウジュ</t>
    </rPh>
    <rPh sb="24" eb="26">
      <t>ブンショ</t>
    </rPh>
    <rPh sb="27" eb="29">
      <t>サクジョ</t>
    </rPh>
    <rPh sb="31" eb="33">
      <t>バアイ</t>
    </rPh>
    <rPh sb="34" eb="36">
      <t>トウタツ</t>
    </rPh>
    <rPh sb="36" eb="38">
      <t>ブンショ</t>
    </rPh>
    <rPh sb="39" eb="40">
      <t>モド</t>
    </rPh>
    <phoneticPr fontId="5"/>
  </si>
  <si>
    <t>あらかじめ使用する文書番号を確保し、「予約番号」として管理することができること。予約状況は他の職員からも確認できること。</t>
    <rPh sb="40" eb="42">
      <t>ヨヤク</t>
    </rPh>
    <rPh sb="42" eb="44">
      <t>ジョウキョウ</t>
    </rPh>
    <rPh sb="45" eb="46">
      <t>ホカ</t>
    </rPh>
    <rPh sb="47" eb="49">
      <t>ショクイン</t>
    </rPh>
    <rPh sb="52" eb="54">
      <t>カクニン</t>
    </rPh>
    <phoneticPr fontId="5"/>
  </si>
  <si>
    <t>過去に登録した文書を流用することにより、入力業務を軽減できること。流用する情報は年度に依存しない項目であること。</t>
    <rPh sb="7" eb="9">
      <t>ブンショ</t>
    </rPh>
    <rPh sb="22" eb="24">
      <t>ギョウム</t>
    </rPh>
    <rPh sb="33" eb="35">
      <t>リュウヨウ</t>
    </rPh>
    <rPh sb="37" eb="39">
      <t>ジョウホウ</t>
    </rPh>
    <rPh sb="40" eb="42">
      <t>ネンド</t>
    </rPh>
    <rPh sb="43" eb="45">
      <t>イゾン</t>
    </rPh>
    <rPh sb="48" eb="50">
      <t>コウモク</t>
    </rPh>
    <phoneticPr fontId="5"/>
  </si>
  <si>
    <t>起案日の入力ができること。また、起案日を遡った日付に変更ができること。</t>
  </si>
  <si>
    <t>編さん区分を「年度」と「暦年」で管理できること。編さん区分に応じて、年度末・暦年末に廃棄業務を管理できること。</t>
    <rPh sb="24" eb="25">
      <t>ヘン</t>
    </rPh>
    <rPh sb="27" eb="29">
      <t>クブン</t>
    </rPh>
    <rPh sb="30" eb="31">
      <t>オウ</t>
    </rPh>
    <rPh sb="34" eb="37">
      <t>ネンドマツ</t>
    </rPh>
    <rPh sb="38" eb="39">
      <t>コヨミ</t>
    </rPh>
    <rPh sb="39" eb="41">
      <t>ネンマツ</t>
    </rPh>
    <rPh sb="42" eb="44">
      <t>ハイキ</t>
    </rPh>
    <rPh sb="44" eb="46">
      <t>ギョウム</t>
    </rPh>
    <rPh sb="47" eb="49">
      <t>カンリ</t>
    </rPh>
    <phoneticPr fontId="5"/>
  </si>
  <si>
    <t>起案・供覧に対し文書の取扱い区分（秘、至急、重要）を設定できること。取扱い区分は複数設定できること。</t>
    <rPh sb="0" eb="2">
      <t>キアン</t>
    </rPh>
    <rPh sb="3" eb="5">
      <t>キョウラン</t>
    </rPh>
    <rPh sb="6" eb="7">
      <t>タイ</t>
    </rPh>
    <rPh sb="8" eb="10">
      <t>ブンショ</t>
    </rPh>
    <rPh sb="11" eb="12">
      <t>ト</t>
    </rPh>
    <rPh sb="12" eb="13">
      <t>アツカ</t>
    </rPh>
    <rPh sb="14" eb="16">
      <t>クブン</t>
    </rPh>
    <rPh sb="17" eb="18">
      <t>ヒ</t>
    </rPh>
    <rPh sb="19" eb="21">
      <t>シキュウ</t>
    </rPh>
    <rPh sb="20" eb="21">
      <t>キュウ</t>
    </rPh>
    <rPh sb="22" eb="24">
      <t>ジュウヨウ</t>
    </rPh>
    <rPh sb="26" eb="28">
      <t>セッテイ</t>
    </rPh>
    <rPh sb="34" eb="35">
      <t>ト</t>
    </rPh>
    <rPh sb="35" eb="36">
      <t>アツカ</t>
    </rPh>
    <rPh sb="37" eb="39">
      <t>クブン</t>
    </rPh>
    <rPh sb="40" eb="42">
      <t>フクスウ</t>
    </rPh>
    <rPh sb="42" eb="44">
      <t>セッテイ</t>
    </rPh>
    <phoneticPr fontId="5"/>
  </si>
  <si>
    <t>所属・職員名は、認証時のログイン情報より自動で操作者の情報が設定されること。</t>
    <rPh sb="10" eb="11">
      <t>ジ</t>
    </rPh>
    <rPh sb="16" eb="18">
      <t>ジョウホウ</t>
    </rPh>
    <phoneticPr fontId="5"/>
  </si>
  <si>
    <t>過去に登録した文書を流用することにより、入力業務を軽減できること。流用する情報は年度に依存しない項目であること。</t>
    <rPh sb="22" eb="24">
      <t>ギョウム</t>
    </rPh>
    <phoneticPr fontId="5"/>
  </si>
  <si>
    <t>起案時に不在職員に対し、事前に後閲の設定ができること。</t>
    <rPh sb="0" eb="2">
      <t>キアン</t>
    </rPh>
    <rPh sb="2" eb="3">
      <t>ジ</t>
    </rPh>
    <rPh sb="4" eb="6">
      <t>フザイ</t>
    </rPh>
    <rPh sb="6" eb="8">
      <t>ショクイン</t>
    </rPh>
    <rPh sb="9" eb="10">
      <t>タイ</t>
    </rPh>
    <rPh sb="12" eb="14">
      <t>ジゼン</t>
    </rPh>
    <rPh sb="15" eb="16">
      <t>ウシ</t>
    </rPh>
    <rPh sb="16" eb="17">
      <t>エツ</t>
    </rPh>
    <rPh sb="18" eb="20">
      <t>セッテイ</t>
    </rPh>
    <phoneticPr fontId="5"/>
  </si>
  <si>
    <t>承認（決裁）が予定されている文書を事前に閲覧できること。起案を開始した時点で反映され、ルート情報に設定されている職員が対象となること。</t>
    <rPh sb="0" eb="2">
      <t>ショウニン</t>
    </rPh>
    <rPh sb="3" eb="5">
      <t>ケッサイ</t>
    </rPh>
    <rPh sb="7" eb="9">
      <t>ヨテイ</t>
    </rPh>
    <rPh sb="14" eb="16">
      <t>ブンショ</t>
    </rPh>
    <rPh sb="17" eb="19">
      <t>ジゼン</t>
    </rPh>
    <rPh sb="28" eb="30">
      <t>キアン</t>
    </rPh>
    <rPh sb="31" eb="33">
      <t>カイシ</t>
    </rPh>
    <rPh sb="35" eb="37">
      <t>ジテン</t>
    </rPh>
    <rPh sb="38" eb="40">
      <t>ハンエイ</t>
    </rPh>
    <rPh sb="46" eb="48">
      <t>ジョウホウ</t>
    </rPh>
    <rPh sb="49" eb="51">
      <t>セッテイ</t>
    </rPh>
    <rPh sb="56" eb="58">
      <t>ショクイン</t>
    </rPh>
    <rPh sb="59" eb="61">
      <t>タイショウ</t>
    </rPh>
    <phoneticPr fontId="5"/>
  </si>
  <si>
    <t>承認（決裁）文書の一覧において、一括で承認（決裁）できること。運用により、一括で承認（決裁）できない運用に変更できること。</t>
    <rPh sb="0" eb="2">
      <t>ショウニン</t>
    </rPh>
    <rPh sb="3" eb="5">
      <t>ケッサイ</t>
    </rPh>
    <rPh sb="6" eb="8">
      <t>ブンショ</t>
    </rPh>
    <rPh sb="9" eb="11">
      <t>イチラン</t>
    </rPh>
    <rPh sb="16" eb="18">
      <t>イッカツ</t>
    </rPh>
    <rPh sb="19" eb="21">
      <t>ショウニン</t>
    </rPh>
    <rPh sb="22" eb="24">
      <t>ケッサイ</t>
    </rPh>
    <rPh sb="31" eb="33">
      <t>ウンヨウ</t>
    </rPh>
    <rPh sb="37" eb="39">
      <t>イッカツ</t>
    </rPh>
    <rPh sb="40" eb="42">
      <t>ショウニン</t>
    </rPh>
    <rPh sb="43" eb="45">
      <t>ケッサイ</t>
    </rPh>
    <rPh sb="50" eb="52">
      <t>ウンヨウ</t>
    </rPh>
    <rPh sb="53" eb="55">
      <t>ヘンコウ</t>
    </rPh>
    <phoneticPr fontId="5"/>
  </si>
  <si>
    <t>回議中文書を差戻し・引戻ししなくとも、起案者が回議ルートを変更できること。</t>
    <rPh sb="0" eb="2">
      <t>カイギ</t>
    </rPh>
    <rPh sb="2" eb="3">
      <t>ナカ</t>
    </rPh>
    <rPh sb="3" eb="5">
      <t>ブンショ</t>
    </rPh>
    <rPh sb="6" eb="8">
      <t>サシモド</t>
    </rPh>
    <rPh sb="10" eb="12">
      <t>ヒキモド</t>
    </rPh>
    <rPh sb="19" eb="22">
      <t>キアンシャ</t>
    </rPh>
    <rPh sb="23" eb="24">
      <t>カイ</t>
    </rPh>
    <rPh sb="24" eb="25">
      <t>ギ</t>
    </rPh>
    <rPh sb="29" eb="31">
      <t>ヘンコウ</t>
    </rPh>
    <phoneticPr fontId="5"/>
  </si>
  <si>
    <t>下位職員から1つ上の承認者に対し、代決できること。また、上位職員から回議途中の文書を自分へ引上げ（途中の承認者を省略）ができること。</t>
    <rPh sb="0" eb="2">
      <t>カイ</t>
    </rPh>
    <rPh sb="2" eb="4">
      <t>ショクイン</t>
    </rPh>
    <rPh sb="8" eb="9">
      <t>ウエ</t>
    </rPh>
    <rPh sb="10" eb="12">
      <t>ショウニン</t>
    </rPh>
    <rPh sb="12" eb="13">
      <t>シャ</t>
    </rPh>
    <rPh sb="14" eb="15">
      <t>タイ</t>
    </rPh>
    <rPh sb="17" eb="18">
      <t>ダイ</t>
    </rPh>
    <rPh sb="18" eb="19">
      <t>ケツ</t>
    </rPh>
    <rPh sb="28" eb="30">
      <t>ジョウイ</t>
    </rPh>
    <rPh sb="30" eb="32">
      <t>ショクイン</t>
    </rPh>
    <rPh sb="34" eb="36">
      <t>カイギ</t>
    </rPh>
    <rPh sb="36" eb="38">
      <t>トチュウ</t>
    </rPh>
    <rPh sb="39" eb="41">
      <t>ブンショ</t>
    </rPh>
    <rPh sb="42" eb="44">
      <t>ジブン</t>
    </rPh>
    <rPh sb="45" eb="47">
      <t>ヒキア</t>
    </rPh>
    <phoneticPr fontId="5"/>
  </si>
  <si>
    <t>「代決」「引き上げ」において省略された承認者は自動的に後閲となり、該当文書を後閲文書として確認できること。</t>
  </si>
  <si>
    <t>決裁日、施行日の入力ができること。また、決裁日を遡った日付に変更ができること。</t>
    <rPh sb="0" eb="2">
      <t>ケッサイ</t>
    </rPh>
    <rPh sb="2" eb="3">
      <t>ビ</t>
    </rPh>
    <rPh sb="4" eb="6">
      <t>セコウ</t>
    </rPh>
    <rPh sb="6" eb="7">
      <t>ビ</t>
    </rPh>
    <rPh sb="8" eb="10">
      <t>ニュウリョク</t>
    </rPh>
    <rPh sb="20" eb="22">
      <t>ケッサイ</t>
    </rPh>
    <rPh sb="22" eb="23">
      <t>ビ</t>
    </rPh>
    <rPh sb="24" eb="25">
      <t>サカノボ</t>
    </rPh>
    <rPh sb="27" eb="29">
      <t>ヒヅケ</t>
    </rPh>
    <rPh sb="30" eb="32">
      <t>ヘンコウ</t>
    </rPh>
    <phoneticPr fontId="5"/>
  </si>
  <si>
    <t>記録された文書は、年度・発送日の指定により、抽出することができること。</t>
    <rPh sb="12" eb="14">
      <t>ハッソウ</t>
    </rPh>
    <phoneticPr fontId="5"/>
  </si>
  <si>
    <t>年度末、分類情報を出力し、次年度用データを生成できること。</t>
    <rPh sb="0" eb="3">
      <t>ネンドマツ</t>
    </rPh>
    <rPh sb="4" eb="6">
      <t>ブンルイ</t>
    </rPh>
    <rPh sb="6" eb="8">
      <t>ジョウホウ</t>
    </rPh>
    <rPh sb="9" eb="11">
      <t>シュツリョク</t>
    </rPh>
    <rPh sb="21" eb="23">
      <t>セイセイ</t>
    </rPh>
    <phoneticPr fontId="5"/>
  </si>
  <si>
    <t>年度末、保存箱情報を出力し、次年度用データの生成ができること。</t>
    <rPh sb="0" eb="3">
      <t>ネンドマツ</t>
    </rPh>
    <rPh sb="4" eb="6">
      <t>ホゾン</t>
    </rPh>
    <rPh sb="6" eb="7">
      <t>バコ</t>
    </rPh>
    <rPh sb="7" eb="9">
      <t>ジョウホウ</t>
    </rPh>
    <rPh sb="10" eb="12">
      <t>シュツリョク</t>
    </rPh>
    <rPh sb="22" eb="24">
      <t>セイセイ</t>
    </rPh>
    <phoneticPr fontId="5"/>
  </si>
  <si>
    <t>移管先で簿冊の分類を設定できること。</t>
    <rPh sb="0" eb="2">
      <t>イカン</t>
    </rPh>
    <rPh sb="2" eb="3">
      <t>サキ</t>
    </rPh>
    <rPh sb="7" eb="9">
      <t>ブンルイ</t>
    </rPh>
    <rPh sb="10" eb="12">
      <t>セッテイ</t>
    </rPh>
    <phoneticPr fontId="5"/>
  </si>
  <si>
    <t>収受文書の一覧は、各項目名でソート（並び替え）できること。一覧に表示される件数を任意に変更できること。</t>
    <rPh sb="0" eb="2">
      <t>シュウジュ</t>
    </rPh>
    <phoneticPr fontId="5"/>
  </si>
  <si>
    <t>紙で到達した収受文書の情報（件名・発送元情報等）を登録できること。</t>
    <rPh sb="0" eb="1">
      <t>カミ</t>
    </rPh>
    <rPh sb="2" eb="4">
      <t>トウタツ</t>
    </rPh>
    <rPh sb="6" eb="8">
      <t>シュウジュ</t>
    </rPh>
    <rPh sb="8" eb="10">
      <t>ブンショ</t>
    </rPh>
    <rPh sb="11" eb="13">
      <t>ジョウホウ</t>
    </rPh>
    <rPh sb="14" eb="16">
      <t>ケンメイ</t>
    </rPh>
    <rPh sb="17" eb="19">
      <t>ハッソウ</t>
    </rPh>
    <rPh sb="19" eb="20">
      <t>モト</t>
    </rPh>
    <rPh sb="20" eb="22">
      <t>ジョウホウ</t>
    </rPh>
    <rPh sb="22" eb="23">
      <t>トウ</t>
    </rPh>
    <rPh sb="25" eb="27">
      <t>トウロク</t>
    </rPh>
    <phoneticPr fontId="5"/>
  </si>
  <si>
    <t>収受の段階で文書の格納先（簿冊）を指定できること。簿冊情報と紐づき、保存年限が自動的に反映されること。</t>
    <phoneticPr fontId="5"/>
  </si>
  <si>
    <t>収受登録をする際、連続して登録できること。</t>
    <rPh sb="0" eb="2">
      <t>シュウジュ</t>
    </rPh>
    <rPh sb="2" eb="4">
      <t>トウロク</t>
    </rPh>
    <rPh sb="7" eb="8">
      <t>サイ</t>
    </rPh>
    <rPh sb="9" eb="11">
      <t>レンゾク</t>
    </rPh>
    <rPh sb="13" eb="15">
      <t>トウロク</t>
    </rPh>
    <phoneticPr fontId="5"/>
  </si>
  <si>
    <t>関連付けが必要な文書に関しては「枝番号」を使用できること。既存番号から枝番取得する場合は、既存文書の検索一覧画面が表示され、既存番号を選択できること。</t>
    <phoneticPr fontId="5"/>
  </si>
  <si>
    <t>公開件名を登録する場合、件名を自動で複写でき、編集もできること。</t>
    <rPh sb="0" eb="2">
      <t>コウカイ</t>
    </rPh>
    <rPh sb="2" eb="4">
      <t>ケンメイ</t>
    </rPh>
    <rPh sb="5" eb="7">
      <t>トウロク</t>
    </rPh>
    <rPh sb="9" eb="11">
      <t>バアイ</t>
    </rPh>
    <rPh sb="12" eb="14">
      <t>ケンメイ</t>
    </rPh>
    <rPh sb="15" eb="17">
      <t>ジドウ</t>
    </rPh>
    <rPh sb="18" eb="20">
      <t>フクシャ</t>
    </rPh>
    <rPh sb="23" eb="25">
      <t>ヘンシュウ</t>
    </rPh>
    <phoneticPr fontId="5"/>
  </si>
  <si>
    <t>テンプレート登録機能等により、入力業務が軽減できること。テンプレートは、全庁、所属、職員単位で管理できること。</t>
    <rPh sb="6" eb="8">
      <t>トウロク</t>
    </rPh>
    <rPh sb="8" eb="10">
      <t>キノウ</t>
    </rPh>
    <rPh sb="10" eb="11">
      <t>トウ</t>
    </rPh>
    <rPh sb="17" eb="19">
      <t>ギョウム</t>
    </rPh>
    <rPh sb="36" eb="37">
      <t>ゼン</t>
    </rPh>
    <rPh sb="37" eb="38">
      <t>チョウ</t>
    </rPh>
    <phoneticPr fontId="5"/>
  </si>
  <si>
    <t>添付文書の種別（電子／紙）を管理でき、複数文書の登録ができること。</t>
    <phoneticPr fontId="5"/>
  </si>
  <si>
    <t>関連性のある保存文書を「関連文書」として、設定できる機能を有すること。複数の関連文書を設定できること。</t>
    <rPh sb="6" eb="8">
      <t>ホゾン</t>
    </rPh>
    <rPh sb="21" eb="23">
      <t>セッテイ</t>
    </rPh>
    <rPh sb="26" eb="28">
      <t>キノウ</t>
    </rPh>
    <rPh sb="29" eb="30">
      <t>ユウ</t>
    </rPh>
    <rPh sb="43" eb="45">
      <t>セッテイ</t>
    </rPh>
    <phoneticPr fontId="5"/>
  </si>
  <si>
    <t>収受文書として登録した文書は自動的に収受簿に記録されること。</t>
    <rPh sb="18" eb="20">
      <t>シュウジュ</t>
    </rPh>
    <phoneticPr fontId="5"/>
  </si>
  <si>
    <t>収受文書の継続処理（未処理、起案、供覧、保存）の進捗状況が確認できること。</t>
    <rPh sb="5" eb="7">
      <t>ケイゾク</t>
    </rPh>
    <rPh sb="10" eb="13">
      <t>ミショリ</t>
    </rPh>
    <rPh sb="29" eb="31">
      <t>カクニン</t>
    </rPh>
    <phoneticPr fontId="5"/>
  </si>
  <si>
    <t>起案の段階で文書の簿冊を指定できること。簿冊情報と紐づき、保存年限が自動的に反映されること。</t>
    <rPh sb="0" eb="2">
      <t>キアン</t>
    </rPh>
    <rPh sb="20" eb="22">
      <t>ボサツ</t>
    </rPh>
    <rPh sb="22" eb="24">
      <t>ジョウホウ</t>
    </rPh>
    <phoneticPr fontId="5"/>
  </si>
  <si>
    <t>伺い文・本文の入力ができること。入力はフリーフォーマットでできること。紙に印刷する場合、印刷の設定により紙の両面を利用した形式に出力できること。定型的な伺い文を登録でき、入力時に利用できること。</t>
    <rPh sb="0" eb="1">
      <t>ウカガ</t>
    </rPh>
    <rPh sb="2" eb="3">
      <t>ブン</t>
    </rPh>
    <rPh sb="4" eb="6">
      <t>ホンブン</t>
    </rPh>
    <rPh sb="7" eb="9">
      <t>ニュウリョク</t>
    </rPh>
    <rPh sb="16" eb="18">
      <t>ニュウリョク</t>
    </rPh>
    <rPh sb="35" eb="36">
      <t>カミ</t>
    </rPh>
    <rPh sb="37" eb="39">
      <t>インサツ</t>
    </rPh>
    <rPh sb="41" eb="43">
      <t>バアイ</t>
    </rPh>
    <rPh sb="44" eb="46">
      <t>インサツ</t>
    </rPh>
    <rPh sb="47" eb="49">
      <t>セッテイ</t>
    </rPh>
    <rPh sb="52" eb="53">
      <t>カミ</t>
    </rPh>
    <rPh sb="54" eb="56">
      <t>リョウメン</t>
    </rPh>
    <rPh sb="57" eb="59">
      <t>リヨウ</t>
    </rPh>
    <rPh sb="61" eb="63">
      <t>ケイシキ</t>
    </rPh>
    <rPh sb="64" eb="66">
      <t>シュツリョク</t>
    </rPh>
    <rPh sb="72" eb="75">
      <t>テイケイテキ</t>
    </rPh>
    <rPh sb="76" eb="77">
      <t>ウカガ</t>
    </rPh>
    <rPh sb="78" eb="79">
      <t>ブン</t>
    </rPh>
    <rPh sb="80" eb="82">
      <t>トウロク</t>
    </rPh>
    <rPh sb="85" eb="88">
      <t>ニュウリョクジ</t>
    </rPh>
    <rPh sb="89" eb="91">
      <t>リヨウ</t>
    </rPh>
    <phoneticPr fontId="5"/>
  </si>
  <si>
    <t>文書番号の体系は年度ごとに一連番号が西暦・和暦、安曇野市名、所属略名等を使用して自動採番ができること。また、文書番号の種別を複数、管理できること。</t>
    <rPh sb="18" eb="20">
      <t>セイレキ</t>
    </rPh>
    <rPh sb="21" eb="23">
      <t>ワレキ</t>
    </rPh>
    <rPh sb="27" eb="28">
      <t>シ</t>
    </rPh>
    <rPh sb="28" eb="29">
      <t>メイ</t>
    </rPh>
    <rPh sb="32" eb="33">
      <t>リャク</t>
    </rPh>
    <rPh sb="34" eb="35">
      <t>トウ</t>
    </rPh>
    <rPh sb="42" eb="43">
      <t>ト</t>
    </rPh>
    <rPh sb="43" eb="44">
      <t>バン</t>
    </rPh>
    <phoneticPr fontId="5"/>
  </si>
  <si>
    <t>収受文書を元に起案する場合、各目録情報を引き継ぐこと。添付文書においては、原本確保のため削除ができないこと。</t>
    <rPh sb="5" eb="6">
      <t>モト</t>
    </rPh>
    <rPh sb="7" eb="9">
      <t>キアン</t>
    </rPh>
    <rPh sb="11" eb="13">
      <t>バアイ</t>
    </rPh>
    <rPh sb="14" eb="15">
      <t>カク</t>
    </rPh>
    <rPh sb="15" eb="17">
      <t>モクロク</t>
    </rPh>
    <phoneticPr fontId="5"/>
  </si>
  <si>
    <t>公開件名を登録する場合、件名から自動で公開件名を複写でき、編集できること。</t>
    <rPh sb="0" eb="2">
      <t>コウカイ</t>
    </rPh>
    <rPh sb="2" eb="4">
      <t>ケンメイ</t>
    </rPh>
    <rPh sb="5" eb="7">
      <t>トウロク</t>
    </rPh>
    <rPh sb="9" eb="11">
      <t>バアイ</t>
    </rPh>
    <rPh sb="12" eb="14">
      <t>ケンメイ</t>
    </rPh>
    <rPh sb="16" eb="18">
      <t>ジドウ</t>
    </rPh>
    <rPh sb="19" eb="21">
      <t>コウカイ</t>
    </rPh>
    <rPh sb="21" eb="23">
      <t>ケンメイ</t>
    </rPh>
    <rPh sb="24" eb="26">
      <t>フクシャ</t>
    </rPh>
    <rPh sb="29" eb="31">
      <t>ヘンシュウ</t>
    </rPh>
    <phoneticPr fontId="5"/>
  </si>
  <si>
    <t>添付文書の種別（電子／紙）を管理でき、複数文書の登録ができること。</t>
    <phoneticPr fontId="7"/>
  </si>
  <si>
    <t>決裁の方法は「紙」「電子」「併用」を管理できること。</t>
    <rPh sb="0" eb="2">
      <t>ケッサイ</t>
    </rPh>
    <rPh sb="3" eb="5">
      <t>ホウホウ</t>
    </rPh>
    <rPh sb="7" eb="8">
      <t>カミ</t>
    </rPh>
    <rPh sb="10" eb="12">
      <t>デンシ</t>
    </rPh>
    <phoneticPr fontId="5"/>
  </si>
  <si>
    <t>各課で定型的な回議ルート、供覧ルートを事前に課、担当において作成し、起案時に流用できること。</t>
    <rPh sb="24" eb="26">
      <t>タントウ</t>
    </rPh>
    <rPh sb="30" eb="32">
      <t>サクセイ</t>
    </rPh>
    <rPh sb="34" eb="36">
      <t>キアン</t>
    </rPh>
    <rPh sb="36" eb="37">
      <t>ジ</t>
    </rPh>
    <rPh sb="38" eb="40">
      <t>リュウヨウ</t>
    </rPh>
    <phoneticPr fontId="5"/>
  </si>
  <si>
    <t>回議・供覧を行う対象職員をルート情報として、手動で設定できること。</t>
    <rPh sb="0" eb="2">
      <t>カイギ</t>
    </rPh>
    <rPh sb="3" eb="5">
      <t>キョウラン</t>
    </rPh>
    <rPh sb="8" eb="10">
      <t>タイショウ</t>
    </rPh>
    <rPh sb="10" eb="12">
      <t>ショクイン</t>
    </rPh>
    <rPh sb="16" eb="18">
      <t>ジョウホウ</t>
    </rPh>
    <rPh sb="22" eb="24">
      <t>シュドウ</t>
    </rPh>
    <rPh sb="25" eb="27">
      <t>セッテイ</t>
    </rPh>
    <phoneticPr fontId="5"/>
  </si>
  <si>
    <t>回議ルートの設定において、役職・職員単位に承認、決裁、供覧、後閲の業務上の役割を設定ができること。決裁が終了していない文書を「後閲者」が確認する場合、回議中の現状を確認できること。</t>
    <rPh sb="13" eb="15">
      <t>ヤクショク</t>
    </rPh>
    <rPh sb="16" eb="18">
      <t>ショクイン</t>
    </rPh>
    <rPh sb="18" eb="20">
      <t>タンイ</t>
    </rPh>
    <rPh sb="27" eb="29">
      <t>キョウラン</t>
    </rPh>
    <rPh sb="30" eb="31">
      <t>ウシ</t>
    </rPh>
    <rPh sb="35" eb="36">
      <t>ジョウ</t>
    </rPh>
    <rPh sb="75" eb="76">
      <t>カイ</t>
    </rPh>
    <rPh sb="76" eb="77">
      <t>ギ</t>
    </rPh>
    <rPh sb="77" eb="78">
      <t>ナカ</t>
    </rPh>
    <rPh sb="79" eb="81">
      <t>ゲンジョウ</t>
    </rPh>
    <phoneticPr fontId="5"/>
  </si>
  <si>
    <t>起案者は回議中文書の一覧から進捗を確認できること。</t>
    <rPh sb="0" eb="3">
      <t>キアンシャ</t>
    </rPh>
    <rPh sb="4" eb="6">
      <t>カイギ</t>
    </rPh>
    <rPh sb="6" eb="7">
      <t>ナカ</t>
    </rPh>
    <rPh sb="7" eb="9">
      <t>ブンショ</t>
    </rPh>
    <rPh sb="10" eb="12">
      <t>イチラン</t>
    </rPh>
    <rPh sb="14" eb="16">
      <t>シンチョク</t>
    </rPh>
    <rPh sb="17" eb="19">
      <t>カクニン</t>
    </rPh>
    <phoneticPr fontId="5"/>
  </si>
  <si>
    <t>起案で設定した回議ルート（供覧ルート）に基づき、回議ルート内の職員はシステムから、承認（決裁）や修正、差戻しができること。承認（決裁）した履歴を確認できること。</t>
    <rPh sb="0" eb="2">
      <t>キアン</t>
    </rPh>
    <rPh sb="3" eb="5">
      <t>セッテイ</t>
    </rPh>
    <rPh sb="7" eb="9">
      <t>カイギ</t>
    </rPh>
    <rPh sb="13" eb="15">
      <t>キョウラン</t>
    </rPh>
    <rPh sb="20" eb="21">
      <t>モト</t>
    </rPh>
    <rPh sb="24" eb="26">
      <t>カイギ</t>
    </rPh>
    <rPh sb="29" eb="30">
      <t>ナイ</t>
    </rPh>
    <rPh sb="31" eb="33">
      <t>ショクイン</t>
    </rPh>
    <rPh sb="41" eb="43">
      <t>ショウニン</t>
    </rPh>
    <rPh sb="44" eb="46">
      <t>ケッサイ</t>
    </rPh>
    <rPh sb="48" eb="50">
      <t>シュウセイ</t>
    </rPh>
    <rPh sb="51" eb="53">
      <t>サシモド</t>
    </rPh>
    <rPh sb="61" eb="63">
      <t>ショウニン</t>
    </rPh>
    <rPh sb="64" eb="66">
      <t>ケッサイ</t>
    </rPh>
    <rPh sb="69" eb="71">
      <t>リレキ</t>
    </rPh>
    <rPh sb="72" eb="74">
      <t>カクニン</t>
    </rPh>
    <phoneticPr fontId="5"/>
  </si>
  <si>
    <t>紙文書の確定では、簿冊を指定し、紙の所在（各課のキャビネット等）を管理できること。電子文書の確定では、電子的な簿冊に綴じることができること。</t>
    <rPh sb="0" eb="1">
      <t>カミ</t>
    </rPh>
    <rPh sb="1" eb="3">
      <t>ブンショ</t>
    </rPh>
    <rPh sb="4" eb="6">
      <t>カクテイ</t>
    </rPh>
    <rPh sb="9" eb="10">
      <t>ボ</t>
    </rPh>
    <rPh sb="10" eb="11">
      <t>サツ</t>
    </rPh>
    <rPh sb="12" eb="14">
      <t>シテイ</t>
    </rPh>
    <rPh sb="16" eb="17">
      <t>カミ</t>
    </rPh>
    <rPh sb="18" eb="20">
      <t>ショザイ</t>
    </rPh>
    <rPh sb="21" eb="23">
      <t>カクカ</t>
    </rPh>
    <rPh sb="30" eb="31">
      <t>トウ</t>
    </rPh>
    <rPh sb="33" eb="35">
      <t>カンリ</t>
    </rPh>
    <rPh sb="41" eb="43">
      <t>デンシ</t>
    </rPh>
    <rPh sb="43" eb="45">
      <t>ブンショ</t>
    </rPh>
    <rPh sb="46" eb="48">
      <t>カクテイ</t>
    </rPh>
    <rPh sb="51" eb="53">
      <t>デンシ</t>
    </rPh>
    <rPh sb="53" eb="54">
      <t>テキ</t>
    </rPh>
    <rPh sb="58" eb="59">
      <t>ト</t>
    </rPh>
    <phoneticPr fontId="5"/>
  </si>
  <si>
    <t>発送文書は自動で発送件名簿に記録されること。</t>
    <rPh sb="0" eb="2">
      <t>ハッソウ</t>
    </rPh>
    <rPh sb="8" eb="10">
      <t>ハッソウ</t>
    </rPh>
    <phoneticPr fontId="5"/>
  </si>
  <si>
    <t>分類の設定については、権限を設定できること。権限を有する分類のみの確認、利用ができること。</t>
    <rPh sb="0" eb="2">
      <t>ブンルイ</t>
    </rPh>
    <rPh sb="3" eb="5">
      <t>セッテイ</t>
    </rPh>
    <rPh sb="11" eb="13">
      <t>ケンゲン</t>
    </rPh>
    <rPh sb="14" eb="16">
      <t>セッテイ</t>
    </rPh>
    <rPh sb="22" eb="24">
      <t>ケンゲン</t>
    </rPh>
    <rPh sb="25" eb="26">
      <t>ユウ</t>
    </rPh>
    <rPh sb="28" eb="30">
      <t>ブンルイ</t>
    </rPh>
    <rPh sb="33" eb="35">
      <t>カクニン</t>
    </rPh>
    <rPh sb="36" eb="38">
      <t>リヨウ</t>
    </rPh>
    <phoneticPr fontId="5"/>
  </si>
  <si>
    <t>全庁で利用することを想定し、分類は柔軟な設定ができること。</t>
    <rPh sb="0" eb="2">
      <t>ゼンチョウ</t>
    </rPh>
    <rPh sb="3" eb="5">
      <t>リヨウ</t>
    </rPh>
    <rPh sb="10" eb="12">
      <t>ソウテイ</t>
    </rPh>
    <rPh sb="14" eb="16">
      <t>ブンルイ</t>
    </rPh>
    <rPh sb="17" eb="19">
      <t>ジュウナン</t>
    </rPh>
    <phoneticPr fontId="5"/>
  </si>
  <si>
    <t>簿冊単位で保存期間を管理できること。保存期間の年数は本市の規程に準ずること。</t>
    <rPh sb="2" eb="4">
      <t>タンイ</t>
    </rPh>
    <rPh sb="5" eb="7">
      <t>ホゾン</t>
    </rPh>
    <rPh sb="7" eb="9">
      <t>キカン</t>
    </rPh>
    <rPh sb="10" eb="12">
      <t>カンリ</t>
    </rPh>
    <rPh sb="18" eb="20">
      <t>ホゾン</t>
    </rPh>
    <rPh sb="20" eb="22">
      <t>キカン</t>
    </rPh>
    <rPh sb="23" eb="25">
      <t>ネンスウ</t>
    </rPh>
    <rPh sb="26" eb="27">
      <t>ホン</t>
    </rPh>
    <rPh sb="27" eb="28">
      <t>シ</t>
    </rPh>
    <rPh sb="29" eb="31">
      <t>キテイ</t>
    </rPh>
    <rPh sb="32" eb="33">
      <t>ジュン</t>
    </rPh>
    <phoneticPr fontId="5"/>
  </si>
  <si>
    <t>簿冊は年度をまたがる使用期間で管理できること。</t>
    <rPh sb="3" eb="5">
      <t>ネンド</t>
    </rPh>
    <rPh sb="10" eb="12">
      <t>シヨウ</t>
    </rPh>
    <rPh sb="12" eb="14">
      <t>キカン</t>
    </rPh>
    <rPh sb="15" eb="17">
      <t>カンリ</t>
    </rPh>
    <phoneticPr fontId="5"/>
  </si>
  <si>
    <t>移管先の所属を指定することで、移管対象の簿冊を指定できること。一覧より対象の簿冊を複数選択できること。</t>
    <rPh sb="0" eb="2">
      <t>イカン</t>
    </rPh>
    <rPh sb="2" eb="3">
      <t>サキ</t>
    </rPh>
    <rPh sb="4" eb="6">
      <t>ショゾク</t>
    </rPh>
    <rPh sb="7" eb="9">
      <t>シテイ</t>
    </rPh>
    <rPh sb="15" eb="17">
      <t>イカン</t>
    </rPh>
    <rPh sb="17" eb="19">
      <t>タイショウ</t>
    </rPh>
    <rPh sb="23" eb="25">
      <t>シテイ</t>
    </rPh>
    <rPh sb="31" eb="33">
      <t>イチラン</t>
    </rPh>
    <rPh sb="35" eb="37">
      <t>タイショウ</t>
    </rPh>
    <rPh sb="41" eb="43">
      <t>フクスウ</t>
    </rPh>
    <rPh sb="43" eb="45">
      <t>センタク</t>
    </rPh>
    <phoneticPr fontId="5"/>
  </si>
  <si>
    <t>移管対象の簿冊を選択し、一括して情報の更新ができること。</t>
    <rPh sb="0" eb="2">
      <t>イカン</t>
    </rPh>
    <rPh sb="2" eb="4">
      <t>タイショウ</t>
    </rPh>
    <rPh sb="8" eb="10">
      <t>センタク</t>
    </rPh>
    <rPh sb="12" eb="14">
      <t>イッカツ</t>
    </rPh>
    <rPh sb="16" eb="18">
      <t>ジョウホウ</t>
    </rPh>
    <rPh sb="19" eb="21">
      <t>コウシン</t>
    </rPh>
    <phoneticPr fontId="5"/>
  </si>
  <si>
    <t>全銀協が提供する金融機関フォーマットに対応（データ取込み）できること。金融機関マスタ保守、金融機関検索が利用できること。</t>
    <rPh sb="0" eb="1">
      <t>ゼン</t>
    </rPh>
    <phoneticPr fontId="7"/>
  </si>
  <si>
    <t>過年度処理や兼務作業を行うため、前年度の権限や、兼務先の権限へ切り替える際、再ログインせず、メインメニュー等から切り替えができること。</t>
    <rPh sb="0" eb="3">
      <t>カネンド</t>
    </rPh>
    <rPh sb="53" eb="54">
      <t>トウ</t>
    </rPh>
    <phoneticPr fontId="7"/>
  </si>
  <si>
    <t>システム管理者は、全てのEUC機能によりデータベースが検索できること。業務管理者は、自業務に係るデータベースのみEUC機能により検索ができること。</t>
    <rPh sb="15" eb="17">
      <t>キノウ</t>
    </rPh>
    <rPh sb="35" eb="37">
      <t>ギョウム</t>
    </rPh>
    <rPh sb="37" eb="40">
      <t>カンリシャ</t>
    </rPh>
    <rPh sb="46" eb="47">
      <t>カカワ</t>
    </rPh>
    <rPh sb="59" eb="61">
      <t>キノウ</t>
    </rPh>
    <phoneticPr fontId="8"/>
  </si>
  <si>
    <t>予算残額がマイナスになる場合は、負担行為伺が起票できないようにエラーメッセージが表示できること。</t>
    <rPh sb="2" eb="4">
      <t>ザンガク</t>
    </rPh>
    <rPh sb="16" eb="20">
      <t>フタンコウイ</t>
    </rPh>
    <rPh sb="20" eb="21">
      <t>ウカガイ</t>
    </rPh>
    <rPh sb="22" eb="24">
      <t>キヒョウ</t>
    </rPh>
    <rPh sb="40" eb="42">
      <t>ヒョウジ</t>
    </rPh>
    <phoneticPr fontId="6"/>
  </si>
  <si>
    <t>決裁方法が「併用」で参考資料を紙で回付する場合、起案用紙（鑑）に印字された管理番号から電子文書を検索できること。</t>
    <rPh sb="0" eb="2">
      <t>ケッサイ</t>
    </rPh>
    <rPh sb="2" eb="4">
      <t>ホウホウ</t>
    </rPh>
    <phoneticPr fontId="7"/>
  </si>
  <si>
    <t>紙入札者の検索及び紙入札者の入札金額入力又は辞退、無効の入力、確認、登録ができること。</t>
    <rPh sb="7" eb="8">
      <t>オヨ</t>
    </rPh>
    <rPh sb="20" eb="21">
      <t>マタ</t>
    </rPh>
    <phoneticPr fontId="11"/>
  </si>
  <si>
    <t>起票担当者は、起票時に回議ルート（決裁者までのルート及び他課合議の要否、審査要否）を確認できること。また、必要に応じて手動で職員や合議を追加できること。</t>
    <rPh sb="26" eb="27">
      <t>オヨ</t>
    </rPh>
    <phoneticPr fontId="11"/>
  </si>
  <si>
    <t>検索条件を指定することにより、条件に一致した簿冊又は文書を一覧表示する機能を有すること。検索した一覧は、項目名を押下することにより、選択した項目名でのソート（並び替え）ができること。また、一覧に表示される件数を任意に変更できること。</t>
    <rPh sb="24" eb="25">
      <t>マタ</t>
    </rPh>
    <phoneticPr fontId="7"/>
  </si>
  <si>
    <t>公開区分（開示、部分開示、不開示、時限開示）を設定できること。部分開示又は不開示の場合、例文より不開示理由を選択できること。不開示理由は設定により、本市特有の表現に変更できること。</t>
    <rPh sb="0" eb="2">
      <t>コウカイ</t>
    </rPh>
    <rPh sb="2" eb="4">
      <t>クブン</t>
    </rPh>
    <rPh sb="5" eb="7">
      <t>カイジ</t>
    </rPh>
    <rPh sb="8" eb="10">
      <t>ブブン</t>
    </rPh>
    <rPh sb="10" eb="12">
      <t>カイジ</t>
    </rPh>
    <rPh sb="17" eb="19">
      <t>ジゲン</t>
    </rPh>
    <rPh sb="19" eb="21">
      <t>カイジ</t>
    </rPh>
    <rPh sb="23" eb="25">
      <t>セッテイ</t>
    </rPh>
    <rPh sb="31" eb="33">
      <t>ブブン</t>
    </rPh>
    <rPh sb="33" eb="35">
      <t>カイジ</t>
    </rPh>
    <rPh sb="35" eb="36">
      <t>マタ</t>
    </rPh>
    <rPh sb="41" eb="43">
      <t>バアイ</t>
    </rPh>
    <rPh sb="44" eb="46">
      <t>レイブン</t>
    </rPh>
    <rPh sb="51" eb="53">
      <t>リユウ</t>
    </rPh>
    <rPh sb="54" eb="56">
      <t>センタク</t>
    </rPh>
    <rPh sb="74" eb="75">
      <t>ホン</t>
    </rPh>
    <rPh sb="75" eb="76">
      <t>シ</t>
    </rPh>
    <phoneticPr fontId="5"/>
  </si>
  <si>
    <t>文書番号の体系は年度ごとに一連番号が西暦・和暦、安曇野市名、所属略名等を使用して自動採番ができること。また、文書番号の種別を複数管理できること。</t>
    <rPh sb="27" eb="28">
      <t>シ</t>
    </rPh>
    <rPh sb="28" eb="29">
      <t>メイ</t>
    </rPh>
    <rPh sb="34" eb="35">
      <t>トウ</t>
    </rPh>
    <phoneticPr fontId="5"/>
  </si>
  <si>
    <t>所属・職員名は、ログイン時の認証情報より自動で操作者の情報が初期表示されること。また、処理担当者を任意に設定でき、収受後の処理を引き継げること。</t>
    <rPh sb="43" eb="45">
      <t>ショリ</t>
    </rPh>
    <rPh sb="45" eb="48">
      <t>タントウシャ</t>
    </rPh>
    <rPh sb="49" eb="51">
      <t>ニンイ</t>
    </rPh>
    <rPh sb="52" eb="54">
      <t>セッテイ</t>
    </rPh>
    <rPh sb="57" eb="59">
      <t>シュウジュ</t>
    </rPh>
    <rPh sb="59" eb="60">
      <t>ゴ</t>
    </rPh>
    <rPh sb="61" eb="63">
      <t>ショリ</t>
    </rPh>
    <rPh sb="64" eb="65">
      <t>ヒ</t>
    </rPh>
    <rPh sb="66" eb="67">
      <t>ツ</t>
    </rPh>
    <phoneticPr fontId="5"/>
  </si>
  <si>
    <t>複数の電子文書をドラッグ＆ドロップで文書管理システムにアップロードできること。その際、電子文書のファイル名を添付文書の名称とすること。</t>
    <rPh sb="0" eb="2">
      <t>フクスウ</t>
    </rPh>
    <rPh sb="3" eb="5">
      <t>デンシ</t>
    </rPh>
    <rPh sb="5" eb="7">
      <t>ブンショ</t>
    </rPh>
    <rPh sb="18" eb="20">
      <t>ブンショ</t>
    </rPh>
    <rPh sb="20" eb="22">
      <t>カンリ</t>
    </rPh>
    <rPh sb="41" eb="42">
      <t>サイ</t>
    </rPh>
    <rPh sb="43" eb="45">
      <t>デンシ</t>
    </rPh>
    <rPh sb="45" eb="47">
      <t>ブンショ</t>
    </rPh>
    <rPh sb="52" eb="53">
      <t>メイ</t>
    </rPh>
    <rPh sb="54" eb="56">
      <t>テンプ</t>
    </rPh>
    <rPh sb="56" eb="58">
      <t>ブンショ</t>
    </rPh>
    <rPh sb="59" eb="61">
      <t>メイショウ</t>
    </rPh>
    <phoneticPr fontId="5"/>
  </si>
  <si>
    <t>添付文書に最大容量の上限を設定できること。添付文書の容量が設定数値より上回った場合、確認メッセージ後に登録できること。設定により、登録が行えない制限をかけられること。</t>
    <rPh sb="0" eb="2">
      <t>テンプ</t>
    </rPh>
    <rPh sb="2" eb="4">
      <t>ブンショ</t>
    </rPh>
    <rPh sb="5" eb="7">
      <t>サイダイ</t>
    </rPh>
    <rPh sb="7" eb="9">
      <t>ヨウリョウ</t>
    </rPh>
    <rPh sb="10" eb="12">
      <t>ジョウゲン</t>
    </rPh>
    <rPh sb="13" eb="15">
      <t>セッテイ</t>
    </rPh>
    <rPh sb="21" eb="23">
      <t>テンプ</t>
    </rPh>
    <rPh sb="23" eb="25">
      <t>ブンショ</t>
    </rPh>
    <rPh sb="26" eb="28">
      <t>ヨウリョウ</t>
    </rPh>
    <rPh sb="29" eb="31">
      <t>セッテイ</t>
    </rPh>
    <rPh sb="31" eb="33">
      <t>スウチ</t>
    </rPh>
    <rPh sb="35" eb="37">
      <t>ウワマワ</t>
    </rPh>
    <rPh sb="39" eb="41">
      <t>バアイ</t>
    </rPh>
    <rPh sb="42" eb="44">
      <t>カクニン</t>
    </rPh>
    <rPh sb="49" eb="50">
      <t>ゴ</t>
    </rPh>
    <rPh sb="51" eb="53">
      <t>トウロク</t>
    </rPh>
    <rPh sb="59" eb="61">
      <t>セッテイ</t>
    </rPh>
    <rPh sb="65" eb="67">
      <t>トウロク</t>
    </rPh>
    <rPh sb="68" eb="69">
      <t>オコナ</t>
    </rPh>
    <rPh sb="72" eb="74">
      <t>セイゲン</t>
    </rPh>
    <phoneticPr fontId="5"/>
  </si>
  <si>
    <t>テンプレート登録機能等により、入力業務が軽減できること。</t>
    <rPh sb="6" eb="8">
      <t>トウロク</t>
    </rPh>
    <rPh sb="8" eb="10">
      <t>キノウ</t>
    </rPh>
    <rPh sb="10" eb="11">
      <t>トウ</t>
    </rPh>
    <rPh sb="15" eb="17">
      <t>ニュウリョク</t>
    </rPh>
    <rPh sb="17" eb="19">
      <t>ギョウム</t>
    </rPh>
    <rPh sb="20" eb="22">
      <t>ケイゲン</t>
    </rPh>
    <phoneticPr fontId="5"/>
  </si>
  <si>
    <t>入力を必須とする項目を指定できること。入力必須項目は直感的に認識ができること。入力が漏れている場合は、確認メッセージが表示され、該当箇所へカーソルが移動するなど該当箇所が判断できる機能を有すること。</t>
    <rPh sb="0" eb="2">
      <t>ニュウリョク</t>
    </rPh>
    <rPh sb="3" eb="5">
      <t>ヒッス</t>
    </rPh>
    <rPh sb="8" eb="10">
      <t>コウモク</t>
    </rPh>
    <rPh sb="11" eb="13">
      <t>シテイ</t>
    </rPh>
    <rPh sb="19" eb="21">
      <t>ニュウリョク</t>
    </rPh>
    <rPh sb="21" eb="23">
      <t>ヒッス</t>
    </rPh>
    <rPh sb="23" eb="25">
      <t>コウモク</t>
    </rPh>
    <rPh sb="26" eb="29">
      <t>チョッカンテキ</t>
    </rPh>
    <rPh sb="30" eb="32">
      <t>ニンシキ</t>
    </rPh>
    <rPh sb="39" eb="41">
      <t>ニュウリョク</t>
    </rPh>
    <rPh sb="42" eb="43">
      <t>モ</t>
    </rPh>
    <rPh sb="47" eb="49">
      <t>バアイ</t>
    </rPh>
    <rPh sb="51" eb="53">
      <t>カクニン</t>
    </rPh>
    <rPh sb="59" eb="61">
      <t>ヒョウジ</t>
    </rPh>
    <rPh sb="80" eb="82">
      <t>ガイトウ</t>
    </rPh>
    <rPh sb="82" eb="84">
      <t>カショ</t>
    </rPh>
    <rPh sb="85" eb="87">
      <t>ハンダン</t>
    </rPh>
    <rPh sb="90" eb="92">
      <t>キノウ</t>
    </rPh>
    <rPh sb="93" eb="94">
      <t>ユウ</t>
    </rPh>
    <phoneticPr fontId="5"/>
  </si>
  <si>
    <t>添付文書に最大容量の上限を設定できること。添付文書の容量が設定数値より上回った場合、確認メッセージ後に登録ができること。設定により、登録に制限をかけることもできること。</t>
    <rPh sb="0" eb="2">
      <t>テンプ</t>
    </rPh>
    <rPh sb="2" eb="4">
      <t>ブンショ</t>
    </rPh>
    <rPh sb="5" eb="7">
      <t>サイダイ</t>
    </rPh>
    <rPh sb="7" eb="9">
      <t>ヨウリョウ</t>
    </rPh>
    <rPh sb="10" eb="12">
      <t>ジョウゲン</t>
    </rPh>
    <rPh sb="13" eb="15">
      <t>セッテイ</t>
    </rPh>
    <rPh sb="21" eb="23">
      <t>テンプ</t>
    </rPh>
    <rPh sb="23" eb="25">
      <t>ブンショ</t>
    </rPh>
    <rPh sb="26" eb="28">
      <t>ヨウリョウ</t>
    </rPh>
    <rPh sb="29" eb="31">
      <t>セッテイ</t>
    </rPh>
    <rPh sb="31" eb="33">
      <t>スウチ</t>
    </rPh>
    <rPh sb="35" eb="37">
      <t>ウワマワ</t>
    </rPh>
    <rPh sb="39" eb="41">
      <t>バアイ</t>
    </rPh>
    <rPh sb="42" eb="44">
      <t>カクニン</t>
    </rPh>
    <rPh sb="49" eb="50">
      <t>ゴ</t>
    </rPh>
    <rPh sb="51" eb="53">
      <t>トウロク</t>
    </rPh>
    <rPh sb="60" eb="62">
      <t>セッテイ</t>
    </rPh>
    <rPh sb="66" eb="68">
      <t>トウロク</t>
    </rPh>
    <rPh sb="69" eb="71">
      <t>セイゲン</t>
    </rPh>
    <phoneticPr fontId="5"/>
  </si>
  <si>
    <t>紙文書の発送情報として、宛先・発信者名の入力管理ができること。</t>
    <rPh sb="0" eb="1">
      <t>カミ</t>
    </rPh>
    <rPh sb="1" eb="3">
      <t>ブンショ</t>
    </rPh>
    <rPh sb="4" eb="6">
      <t>ハッソウ</t>
    </rPh>
    <rPh sb="6" eb="8">
      <t>ジョウホウ</t>
    </rPh>
    <rPh sb="12" eb="13">
      <t>アテ</t>
    </rPh>
    <rPh sb="13" eb="14">
      <t>サキ</t>
    </rPh>
    <rPh sb="15" eb="18">
      <t>ハッシンシャ</t>
    </rPh>
    <rPh sb="18" eb="19">
      <t>メイ</t>
    </rPh>
    <rPh sb="20" eb="22">
      <t>ニュウリョク</t>
    </rPh>
    <rPh sb="22" eb="24">
      <t>カンリ</t>
    </rPh>
    <phoneticPr fontId="5"/>
  </si>
  <si>
    <t>供覧は一斉配信とし、確認状況を随時、把握できること。</t>
    <rPh sb="0" eb="2">
      <t>キョウラン</t>
    </rPh>
    <rPh sb="10" eb="12">
      <t>カクニン</t>
    </rPh>
    <rPh sb="12" eb="14">
      <t>ジョウキョウ</t>
    </rPh>
    <rPh sb="15" eb="17">
      <t>ズイジ</t>
    </rPh>
    <rPh sb="18" eb="20">
      <t>ハアク</t>
    </rPh>
    <phoneticPr fontId="5"/>
  </si>
  <si>
    <t>回議中の文書を差戻し・引戻しできること。引戻し・差戻し後は再起案又は起案文書の削除ができること。</t>
    <rPh sb="0" eb="2">
      <t>カイギ</t>
    </rPh>
    <rPh sb="2" eb="3">
      <t>ナカ</t>
    </rPh>
    <rPh sb="4" eb="6">
      <t>ブンショ</t>
    </rPh>
    <rPh sb="7" eb="9">
      <t>サシモド</t>
    </rPh>
    <rPh sb="11" eb="13">
      <t>ヒキモド</t>
    </rPh>
    <rPh sb="20" eb="22">
      <t>ヒキモド</t>
    </rPh>
    <rPh sb="24" eb="26">
      <t>サシモド</t>
    </rPh>
    <rPh sb="27" eb="28">
      <t>ゴ</t>
    </rPh>
    <rPh sb="29" eb="32">
      <t>サイキアン</t>
    </rPh>
    <rPh sb="32" eb="33">
      <t>マタ</t>
    </rPh>
    <rPh sb="34" eb="36">
      <t>キアン</t>
    </rPh>
    <rPh sb="36" eb="38">
      <t>ブンショ</t>
    </rPh>
    <rPh sb="39" eb="41">
      <t>サクジョ</t>
    </rPh>
    <phoneticPr fontId="5"/>
  </si>
  <si>
    <t>決裁が完了した文書は決裁後文書一覧として、紙決裁、電子決裁に関わらず全て表示されること。</t>
    <rPh sb="0" eb="2">
      <t>ケッサイ</t>
    </rPh>
    <rPh sb="3" eb="5">
      <t>カンリョウ</t>
    </rPh>
    <rPh sb="7" eb="9">
      <t>ブンショ</t>
    </rPh>
    <rPh sb="10" eb="12">
      <t>ケッサイ</t>
    </rPh>
    <rPh sb="12" eb="13">
      <t>ゴ</t>
    </rPh>
    <rPh sb="13" eb="15">
      <t>ブンショ</t>
    </rPh>
    <rPh sb="15" eb="17">
      <t>イチラン</t>
    </rPh>
    <rPh sb="21" eb="22">
      <t>カミ</t>
    </rPh>
    <rPh sb="22" eb="24">
      <t>ケッサイ</t>
    </rPh>
    <rPh sb="25" eb="27">
      <t>デンシ</t>
    </rPh>
    <rPh sb="27" eb="29">
      <t>ケッサイ</t>
    </rPh>
    <rPh sb="30" eb="31">
      <t>カカ</t>
    </rPh>
    <rPh sb="34" eb="35">
      <t>スベ</t>
    </rPh>
    <rPh sb="36" eb="38">
      <t>ヒョウジ</t>
    </rPh>
    <phoneticPr fontId="5"/>
  </si>
  <si>
    <t>分類情報の表示は、分類記号、分類名ともに表示できること。設定により、分類記号のみ又は分類名のみに限定した形式で表示できること。分類名称は本市の規程に準ずること。</t>
    <rPh sb="40" eb="41">
      <t>マタ</t>
    </rPh>
    <rPh sb="63" eb="65">
      <t>ブンルイ</t>
    </rPh>
    <rPh sb="65" eb="66">
      <t>メイ</t>
    </rPh>
    <rPh sb="66" eb="67">
      <t>ショウ</t>
    </rPh>
    <rPh sb="68" eb="69">
      <t>ホン</t>
    </rPh>
    <rPh sb="69" eb="70">
      <t>シ</t>
    </rPh>
    <rPh sb="71" eb="73">
      <t>キテイ</t>
    </rPh>
    <rPh sb="74" eb="75">
      <t>ジュン</t>
    </rPh>
    <phoneticPr fontId="5"/>
  </si>
  <si>
    <t>簿冊を新規で作成する場合、文書主管課の承認又は承認を必要としないことができること。</t>
    <rPh sb="3" eb="5">
      <t>シンキ</t>
    </rPh>
    <rPh sb="6" eb="8">
      <t>サクセイ</t>
    </rPh>
    <rPh sb="10" eb="12">
      <t>バアイ</t>
    </rPh>
    <rPh sb="13" eb="15">
      <t>ブンショ</t>
    </rPh>
    <rPh sb="15" eb="17">
      <t>シュカン</t>
    </rPh>
    <rPh sb="17" eb="18">
      <t>カ</t>
    </rPh>
    <rPh sb="19" eb="21">
      <t>ショウニン</t>
    </rPh>
    <rPh sb="21" eb="22">
      <t>マタ</t>
    </rPh>
    <rPh sb="23" eb="25">
      <t>ショウニン</t>
    </rPh>
    <rPh sb="26" eb="28">
      <t>ヒツヨウ</t>
    </rPh>
    <phoneticPr fontId="5"/>
  </si>
  <si>
    <t>簿冊の一覧を印刷できること。その際、年度、分類、保存期間、作成日に応じた条件で印刷又はデータ出力できること。</t>
    <rPh sb="3" eb="5">
      <t>イチラン</t>
    </rPh>
    <rPh sb="6" eb="8">
      <t>インサツ</t>
    </rPh>
    <rPh sb="16" eb="17">
      <t>サイ</t>
    </rPh>
    <rPh sb="18" eb="20">
      <t>ネンド</t>
    </rPh>
    <rPh sb="21" eb="23">
      <t>ブンルイ</t>
    </rPh>
    <rPh sb="24" eb="26">
      <t>ホゾン</t>
    </rPh>
    <rPh sb="26" eb="28">
      <t>キカン</t>
    </rPh>
    <rPh sb="29" eb="32">
      <t>サクセイビ</t>
    </rPh>
    <rPh sb="33" eb="34">
      <t>オウ</t>
    </rPh>
    <rPh sb="36" eb="38">
      <t>ジョウケン</t>
    </rPh>
    <rPh sb="39" eb="41">
      <t>インサツ</t>
    </rPh>
    <rPh sb="41" eb="42">
      <t>マタ</t>
    </rPh>
    <phoneticPr fontId="5"/>
  </si>
  <si>
    <t>回議ルートには、決裁者（最終合議者、最終審査者）が必ず存在するか確認できること（誤って削除又は意図的に削除してもエラーになる等）。</t>
    <rPh sb="32" eb="34">
      <t xml:space="preserve">カクニン </t>
    </rPh>
    <rPh sb="45" eb="46">
      <t>マタ</t>
    </rPh>
    <rPh sb="62" eb="63">
      <t>トウ</t>
    </rPh>
    <phoneticPr fontId="11"/>
  </si>
  <si>
    <t>備品の明細ごとに「使用場所」又は「保管場所」を入力することができること。</t>
    <rPh sb="0" eb="2">
      <t>ビヒン</t>
    </rPh>
    <rPh sb="3" eb="5">
      <t>メイサイ</t>
    </rPh>
    <rPh sb="9" eb="11">
      <t>シヨウ</t>
    </rPh>
    <rPh sb="11" eb="13">
      <t>バショ</t>
    </rPh>
    <rPh sb="14" eb="15">
      <t>マタ</t>
    </rPh>
    <rPh sb="17" eb="19">
      <t>ホカン</t>
    </rPh>
    <rPh sb="19" eb="21">
      <t>バショ</t>
    </rPh>
    <rPh sb="23" eb="25">
      <t>ニュウリョク</t>
    </rPh>
    <phoneticPr fontId="11"/>
  </si>
  <si>
    <t>起債を事業、交付税又は科目で按分できること。</t>
    <rPh sb="0" eb="2">
      <t>キサイ</t>
    </rPh>
    <rPh sb="3" eb="5">
      <t>ジギョウ</t>
    </rPh>
    <rPh sb="6" eb="9">
      <t>コウフゼイ</t>
    </rPh>
    <rPh sb="9" eb="10">
      <t>マタ</t>
    </rPh>
    <rPh sb="11" eb="13">
      <t>カモク</t>
    </rPh>
    <rPh sb="14" eb="16">
      <t>アンブン</t>
    </rPh>
    <phoneticPr fontId="14"/>
  </si>
  <si>
    <t>政策体系の見直しに伴う、施策に関連付く事務事業を、施策単位等で一括又は個別に変更できること。</t>
    <rPh sb="0" eb="2">
      <t>セイサク</t>
    </rPh>
    <rPh sb="2" eb="4">
      <t>タイケイ</t>
    </rPh>
    <rPh sb="5" eb="7">
      <t>ミナオ</t>
    </rPh>
    <rPh sb="9" eb="10">
      <t>トモナ</t>
    </rPh>
    <rPh sb="12" eb="14">
      <t>シサク</t>
    </rPh>
    <rPh sb="15" eb="17">
      <t>カンレン</t>
    </rPh>
    <rPh sb="17" eb="18">
      <t>ツ</t>
    </rPh>
    <rPh sb="19" eb="23">
      <t>ジムジギョウ</t>
    </rPh>
    <rPh sb="25" eb="27">
      <t>シサク</t>
    </rPh>
    <rPh sb="27" eb="29">
      <t>タンイ</t>
    </rPh>
    <rPh sb="29" eb="30">
      <t>ナド</t>
    </rPh>
    <rPh sb="31" eb="33">
      <t>イッカツ</t>
    </rPh>
    <rPh sb="33" eb="34">
      <t>マタ</t>
    </rPh>
    <rPh sb="35" eb="37">
      <t>コベツ</t>
    </rPh>
    <rPh sb="38" eb="40">
      <t>ヘンコウ</t>
    </rPh>
    <phoneticPr fontId="5"/>
  </si>
  <si>
    <t>総合計画の見直しに伴う、施策に関連付く実施事業を、施策単位等で一括又は個別に変更できること。</t>
    <rPh sb="0" eb="2">
      <t>ソウゴウ</t>
    </rPh>
    <rPh sb="2" eb="4">
      <t>ケイカク</t>
    </rPh>
    <rPh sb="5" eb="7">
      <t>ミナオ</t>
    </rPh>
    <rPh sb="9" eb="10">
      <t>トモナ</t>
    </rPh>
    <rPh sb="12" eb="14">
      <t>シサク</t>
    </rPh>
    <rPh sb="15" eb="17">
      <t>カンレン</t>
    </rPh>
    <rPh sb="17" eb="18">
      <t>ツ</t>
    </rPh>
    <rPh sb="19" eb="21">
      <t>ジッシ</t>
    </rPh>
    <rPh sb="21" eb="23">
      <t>ジギョウ</t>
    </rPh>
    <rPh sb="25" eb="27">
      <t>シサク</t>
    </rPh>
    <rPh sb="27" eb="29">
      <t>タンイ</t>
    </rPh>
    <rPh sb="29" eb="30">
      <t>ナド</t>
    </rPh>
    <rPh sb="31" eb="33">
      <t>イッカツ</t>
    </rPh>
    <rPh sb="33" eb="34">
      <t>マタ</t>
    </rPh>
    <rPh sb="35" eb="37">
      <t>コベツ</t>
    </rPh>
    <rPh sb="38" eb="40">
      <t>ヘンコウ</t>
    </rPh>
    <phoneticPr fontId="4"/>
  </si>
  <si>
    <t>差戻しされた伝票は、差戻し理由（コメント）を確認した上で、伝票一覧から修正又は取消を選択できること。</t>
    <rPh sb="37" eb="38">
      <t>マタ</t>
    </rPh>
    <phoneticPr fontId="11"/>
  </si>
  <si>
    <t>査定処理以降では財政部門のみ歳入・歳出画面での修正ができること。また、他の部課は参照のみできること。</t>
    <rPh sb="2" eb="4">
      <t>ショリ</t>
    </rPh>
    <rPh sb="37" eb="38">
      <t>ブ</t>
    </rPh>
    <phoneticPr fontId="6"/>
  </si>
  <si>
    <t>到達文書の閲覧、受領、差戻し、転送、削除は権限のある職員が変更できること。文書主任の権限がある職員又は所属全員等運用に応じて変更できること。</t>
    <rPh sb="15" eb="17">
      <t>テンソウ</t>
    </rPh>
    <rPh sb="49" eb="50">
      <t>マタ</t>
    </rPh>
    <rPh sb="55" eb="56">
      <t>トウ</t>
    </rPh>
    <rPh sb="56" eb="58">
      <t>ウンヨウ</t>
    </rPh>
    <rPh sb="59" eb="60">
      <t>オウ</t>
    </rPh>
    <rPh sb="62" eb="64">
      <t>ヘンコウ</t>
    </rPh>
    <phoneticPr fontId="5"/>
  </si>
  <si>
    <t>収受における文書番号の採番は、設定により必須又は任意に変更できること。</t>
    <rPh sb="0" eb="2">
      <t>シュウジュ</t>
    </rPh>
    <rPh sb="6" eb="8">
      <t>ブンショ</t>
    </rPh>
    <rPh sb="8" eb="10">
      <t>バンゴウ</t>
    </rPh>
    <rPh sb="11" eb="12">
      <t>ト</t>
    </rPh>
    <rPh sb="12" eb="13">
      <t>バン</t>
    </rPh>
    <rPh sb="15" eb="17">
      <t>セッテイ</t>
    </rPh>
    <rPh sb="20" eb="22">
      <t>ヒッス</t>
    </rPh>
    <rPh sb="22" eb="23">
      <t>マタ</t>
    </rPh>
    <rPh sb="24" eb="26">
      <t>ニンイ</t>
    </rPh>
    <rPh sb="27" eb="29">
      <t>ヘンコウ</t>
    </rPh>
    <phoneticPr fontId="5"/>
  </si>
  <si>
    <t>起案・供覧における文書番号の採番は設定により必須又は任意に変更できること。</t>
    <rPh sb="0" eb="2">
      <t>キアン</t>
    </rPh>
    <rPh sb="3" eb="5">
      <t>キョウラン</t>
    </rPh>
    <rPh sb="9" eb="11">
      <t>ブンショ</t>
    </rPh>
    <rPh sb="11" eb="13">
      <t>バンゴウ</t>
    </rPh>
    <rPh sb="14" eb="15">
      <t>ト</t>
    </rPh>
    <rPh sb="15" eb="16">
      <t>バン</t>
    </rPh>
    <rPh sb="24" eb="25">
      <t>マタ</t>
    </rPh>
    <phoneticPr fontId="5"/>
  </si>
  <si>
    <t>承認（決裁）や修正、差戻しの際、連絡事項や修正内容をコメントとして管理できること。また、差戻し先を画面上、分かりやすい目印で確認・指定できること。</t>
    <rPh sb="14" eb="15">
      <t>サイ</t>
    </rPh>
    <rPh sb="44" eb="46">
      <t>サシモドシ</t>
    </rPh>
    <rPh sb="47" eb="48">
      <t>サキ</t>
    </rPh>
    <rPh sb="49" eb="51">
      <t>ガメン</t>
    </rPh>
    <rPh sb="51" eb="52">
      <t>ジョウ</t>
    </rPh>
    <rPh sb="53" eb="54">
      <t>ワ</t>
    </rPh>
    <rPh sb="59" eb="61">
      <t>メジルシ</t>
    </rPh>
    <rPh sb="62" eb="64">
      <t>カクニン</t>
    </rPh>
    <rPh sb="65" eb="67">
      <t>シテイ</t>
    </rPh>
    <phoneticPr fontId="5"/>
  </si>
  <si>
    <t>分類を印刷又はデータ出力できること。分類を指定して印刷又はデータ出力できること。</t>
    <rPh sb="3" eb="5">
      <t>インサツ</t>
    </rPh>
    <rPh sb="5" eb="6">
      <t>マタ</t>
    </rPh>
    <rPh sb="18" eb="20">
      <t>ブンルイ</t>
    </rPh>
    <rPh sb="21" eb="23">
      <t>シテイ</t>
    </rPh>
    <rPh sb="25" eb="27">
      <t>インサツ</t>
    </rPh>
    <rPh sb="27" eb="28">
      <t>マタ</t>
    </rPh>
    <phoneticPr fontId="5"/>
  </si>
  <si>
    <t>検索のキーは漢字、ふりがな及び債権・債務者番号・口座番号で検索できること。</t>
    <rPh sb="24" eb="26">
      <t>コウザ</t>
    </rPh>
    <rPh sb="26" eb="28">
      <t>バンゴウ</t>
    </rPh>
    <rPh sb="29" eb="31">
      <t>ケンサク</t>
    </rPh>
    <phoneticPr fontId="6"/>
  </si>
  <si>
    <t>支出伝票起票時、消費税の自動計算ができること。</t>
    <rPh sb="2" eb="4">
      <t>デンピョウ</t>
    </rPh>
    <rPh sb="4" eb="6">
      <t>キヒョウ</t>
    </rPh>
    <rPh sb="8" eb="10">
      <t>ショウヒ</t>
    </rPh>
    <rPh sb="10" eb="11">
      <t>ゼイ</t>
    </rPh>
    <rPh sb="12" eb="14">
      <t>ジドウ</t>
    </rPh>
    <rPh sb="14" eb="16">
      <t>ケイサン</t>
    </rPh>
    <phoneticPr fontId="6"/>
  </si>
  <si>
    <t>源泉対象者を登録する際、「個人」「法人」の区別を設定できること。</t>
    <phoneticPr fontId="7"/>
  </si>
  <si>
    <t>月次帳票はExcel形式又はPDF形式で出力できること。</t>
    <rPh sb="0" eb="2">
      <t>ゲツジ</t>
    </rPh>
    <rPh sb="2" eb="4">
      <t>チョウヒョウ</t>
    </rPh>
    <rPh sb="10" eb="12">
      <t>ケイシキ</t>
    </rPh>
    <rPh sb="12" eb="13">
      <t>マタ</t>
    </rPh>
    <rPh sb="17" eb="19">
      <t>ケイシキ</t>
    </rPh>
    <rPh sb="20" eb="22">
      <t>シュツリョク</t>
    </rPh>
    <phoneticPr fontId="11"/>
  </si>
  <si>
    <t>歳出決算書に、歳入歳出差引残高が印字できること。また、年月日提出、首長名も印字できること。</t>
    <rPh sb="0" eb="2">
      <t>サイシュツ</t>
    </rPh>
    <rPh sb="2" eb="4">
      <t>ケッサン</t>
    </rPh>
    <rPh sb="4" eb="5">
      <t>ショ</t>
    </rPh>
    <rPh sb="7" eb="9">
      <t>サイニュウ</t>
    </rPh>
    <rPh sb="9" eb="11">
      <t>サイシュツ</t>
    </rPh>
    <rPh sb="11" eb="13">
      <t>サシヒキ</t>
    </rPh>
    <rPh sb="13" eb="15">
      <t>ザンダカ</t>
    </rPh>
    <rPh sb="16" eb="18">
      <t>インジ</t>
    </rPh>
    <rPh sb="27" eb="30">
      <t>ネンガッピ</t>
    </rPh>
    <rPh sb="30" eb="32">
      <t>テイシュツ</t>
    </rPh>
    <rPh sb="33" eb="34">
      <t>クビ</t>
    </rPh>
    <rPh sb="34" eb="35">
      <t>チョウ</t>
    </rPh>
    <rPh sb="35" eb="36">
      <t>メイ</t>
    </rPh>
    <rPh sb="37" eb="39">
      <t>インジ</t>
    </rPh>
    <phoneticPr fontId="6"/>
  </si>
  <si>
    <t>実質収支に関する調書が出力できること。千円単位の丸め処理の自動化もできること。</t>
    <rPh sb="0" eb="2">
      <t>ジッシツ</t>
    </rPh>
    <rPh sb="2" eb="4">
      <t>シュウシ</t>
    </rPh>
    <rPh sb="5" eb="6">
      <t>カン</t>
    </rPh>
    <rPh sb="8" eb="10">
      <t>チョウショ</t>
    </rPh>
    <rPh sb="11" eb="13">
      <t>シュツリョク</t>
    </rPh>
    <rPh sb="19" eb="21">
      <t>センエン</t>
    </rPh>
    <rPh sb="21" eb="23">
      <t>タンイ</t>
    </rPh>
    <rPh sb="24" eb="25">
      <t>マル</t>
    </rPh>
    <rPh sb="26" eb="28">
      <t>ショリ</t>
    </rPh>
    <rPh sb="29" eb="32">
      <t>ジドウカ</t>
    </rPh>
    <phoneticPr fontId="6"/>
  </si>
  <si>
    <t>財産に関する調書の資料作成ができること。</t>
    <rPh sb="9" eb="11">
      <t>シリョウ</t>
    </rPh>
    <rPh sb="11" eb="13">
      <t>サクセイ</t>
    </rPh>
    <phoneticPr fontId="11"/>
  </si>
  <si>
    <t>財源の充当情報を歳入側から登録できること。</t>
    <rPh sb="8" eb="10">
      <t>サイニュウ</t>
    </rPh>
    <rPh sb="10" eb="11">
      <t>ガワ</t>
    </rPh>
    <rPh sb="13" eb="15">
      <t>トウロク</t>
    </rPh>
    <phoneticPr fontId="11"/>
  </si>
  <si>
    <t>予算書（歳入予算事項別明細書）の財源内訳には歳入の細節名称が表示できること。</t>
    <rPh sb="0" eb="3">
      <t>ヨサンショ</t>
    </rPh>
    <rPh sb="4" eb="6">
      <t>サイニュウ</t>
    </rPh>
    <rPh sb="6" eb="8">
      <t>ヨサン</t>
    </rPh>
    <rPh sb="8" eb="11">
      <t>ジコウベツ</t>
    </rPh>
    <rPh sb="11" eb="14">
      <t>メイサイショ</t>
    </rPh>
    <rPh sb="16" eb="18">
      <t>ザイゲン</t>
    </rPh>
    <rPh sb="18" eb="20">
      <t>ウチワケ</t>
    </rPh>
    <rPh sb="22" eb="24">
      <t>サイニュウ</t>
    </rPh>
    <rPh sb="25" eb="27">
      <t>サイセツ</t>
    </rPh>
    <rPh sb="27" eb="29">
      <t>メイショウ</t>
    </rPh>
    <rPh sb="30" eb="32">
      <t>ヒョウジ</t>
    </rPh>
    <phoneticPr fontId="7"/>
  </si>
  <si>
    <t>２つの補正予算を同時に編成できること。また、３つ以上の補正予算を同時に編成する必要が生じた場合に対応が可能であること。</t>
    <rPh sb="3" eb="5">
      <t>ホセイ</t>
    </rPh>
    <rPh sb="5" eb="7">
      <t>ヨサン</t>
    </rPh>
    <rPh sb="8" eb="10">
      <t>ドウジ</t>
    </rPh>
    <rPh sb="11" eb="13">
      <t>ヘンセイ</t>
    </rPh>
    <rPh sb="24" eb="26">
      <t>イジョウ</t>
    </rPh>
    <rPh sb="27" eb="29">
      <t>ホセイ</t>
    </rPh>
    <rPh sb="29" eb="31">
      <t>ヨサン</t>
    </rPh>
    <rPh sb="32" eb="34">
      <t>ドウジ</t>
    </rPh>
    <rPh sb="35" eb="37">
      <t>ヘンセイ</t>
    </rPh>
    <rPh sb="39" eb="41">
      <t>ヒツヨウ</t>
    </rPh>
    <rPh sb="42" eb="43">
      <t>ショウ</t>
    </rPh>
    <rPh sb="45" eb="47">
      <t>バアイ</t>
    </rPh>
    <rPh sb="48" eb="50">
      <t>タイオウ</t>
    </rPh>
    <rPh sb="51" eb="53">
      <t>カノウ</t>
    </rPh>
    <phoneticPr fontId="7"/>
  </si>
  <si>
    <t>入力中の補正予算の前に、新規の補正予算を割り込ませることができること。</t>
    <rPh sb="0" eb="3">
      <t>ニュウリョクチュウ</t>
    </rPh>
    <rPh sb="4" eb="6">
      <t>ホセイ</t>
    </rPh>
    <rPh sb="6" eb="8">
      <t>ヨサン</t>
    </rPh>
    <rPh sb="9" eb="10">
      <t>マエ</t>
    </rPh>
    <rPh sb="12" eb="14">
      <t>シンキ</t>
    </rPh>
    <rPh sb="15" eb="17">
      <t>ホセイ</t>
    </rPh>
    <rPh sb="17" eb="19">
      <t>ヨサン</t>
    </rPh>
    <rPh sb="20" eb="21">
      <t>ワ</t>
    </rPh>
    <rPh sb="22" eb="23">
      <t>コ</t>
    </rPh>
    <phoneticPr fontId="7"/>
  </si>
  <si>
    <t>機能要件表　「1．パッケージ基本機能要件」</t>
    <rPh sb="0" eb="2">
      <t>キノウ</t>
    </rPh>
    <rPh sb="2" eb="5">
      <t>ヨウケンヒョウ</t>
    </rPh>
    <rPh sb="14" eb="16">
      <t>キホン</t>
    </rPh>
    <rPh sb="16" eb="18">
      <t xml:space="preserve">キノウ </t>
    </rPh>
    <phoneticPr fontId="8"/>
  </si>
  <si>
    <t>機能要件表　「２. 財務会計システム機能要件」</t>
    <rPh sb="0" eb="2">
      <t>キノウ</t>
    </rPh>
    <rPh sb="2" eb="5">
      <t>ヨウケンヒョウ</t>
    </rPh>
    <rPh sb="10" eb="14">
      <t xml:space="preserve">ザイムカイケイ </t>
    </rPh>
    <rPh sb="18" eb="20">
      <t>キノウ</t>
    </rPh>
    <rPh sb="20" eb="22">
      <t>ヨウケン</t>
    </rPh>
    <phoneticPr fontId="8"/>
  </si>
  <si>
    <t>機能要件表　「３.文書管理システム機能要件」</t>
    <rPh sb="0" eb="2">
      <t>キノウ</t>
    </rPh>
    <rPh sb="2" eb="5">
      <t>ヨウケンヒョウ</t>
    </rPh>
    <rPh sb="9" eb="11">
      <t>ブンショ</t>
    </rPh>
    <rPh sb="11" eb="13">
      <t>カンリ</t>
    </rPh>
    <rPh sb="17" eb="19">
      <t>キノウ</t>
    </rPh>
    <rPh sb="19" eb="21">
      <t>ヨウケン</t>
    </rPh>
    <phoneticPr fontId="8"/>
  </si>
  <si>
    <t>登録されている簿冊・文書に対して年度単位又は全年度を対象とした検索機能を有すること。</t>
    <rPh sb="16" eb="18">
      <t>ネンド</t>
    </rPh>
    <rPh sb="18" eb="20">
      <t>タンイ</t>
    </rPh>
    <rPh sb="20" eb="21">
      <t>マタ</t>
    </rPh>
    <rPh sb="22" eb="23">
      <t>ゼン</t>
    </rPh>
    <rPh sb="23" eb="25">
      <t>ネンド</t>
    </rPh>
    <rPh sb="26" eb="28">
      <t>タイショウ</t>
    </rPh>
    <rPh sb="31" eb="33">
      <t>ケンサク</t>
    </rPh>
    <phoneticPr fontId="5"/>
  </si>
  <si>
    <t>承認（決裁）済みの文書をシステムから確認できること。承認（決裁）済み文書を承認（決裁）取消しができること。</t>
    <rPh sb="0" eb="2">
      <t>ショウニン</t>
    </rPh>
    <rPh sb="3" eb="5">
      <t>ケッサイ</t>
    </rPh>
    <rPh sb="6" eb="7">
      <t>ズ</t>
    </rPh>
    <rPh sb="9" eb="11">
      <t>ブンショ</t>
    </rPh>
    <rPh sb="18" eb="20">
      <t>カクニン</t>
    </rPh>
    <rPh sb="26" eb="28">
      <t>ショウニン</t>
    </rPh>
    <rPh sb="29" eb="31">
      <t>ケッサイ</t>
    </rPh>
    <rPh sb="32" eb="33">
      <t>ス</t>
    </rPh>
    <rPh sb="34" eb="36">
      <t>ブンショ</t>
    </rPh>
    <rPh sb="37" eb="39">
      <t>ショウニン</t>
    </rPh>
    <rPh sb="40" eb="42">
      <t>ケッサイ</t>
    </rPh>
    <phoneticPr fontId="5"/>
  </si>
  <si>
    <t>修正が許されている文書に対し、承認者（決裁者）の修正ができること。</t>
    <rPh sb="0" eb="2">
      <t>シュウセイ</t>
    </rPh>
    <phoneticPr fontId="5"/>
  </si>
  <si>
    <t>差戻し又は引戻した文書を起案者（処理担当者）において再起案できること。</t>
    <rPh sb="0" eb="2">
      <t>サシモド</t>
    </rPh>
    <rPh sb="3" eb="4">
      <t>マタ</t>
    </rPh>
    <rPh sb="5" eb="7">
      <t>ヒキモド</t>
    </rPh>
    <rPh sb="16" eb="18">
      <t>ショリ</t>
    </rPh>
    <rPh sb="18" eb="21">
      <t>タントウシャ</t>
    </rPh>
    <phoneticPr fontId="5"/>
  </si>
  <si>
    <t>保存箱管理ができること。所在管理が可能であり、収納、配架ができること文書単位で、引継ぎ、廃棄ができること。</t>
    <rPh sb="12" eb="14">
      <t>ショザイ</t>
    </rPh>
    <rPh sb="14" eb="16">
      <t>カンリ</t>
    </rPh>
    <rPh sb="17" eb="19">
      <t>カノウ</t>
    </rPh>
    <rPh sb="23" eb="25">
      <t>シュウノウ</t>
    </rPh>
    <rPh sb="26" eb="27">
      <t>クバ</t>
    </rPh>
    <rPh sb="27" eb="28">
      <t>カ</t>
    </rPh>
    <rPh sb="34" eb="36">
      <t>ブンショ</t>
    </rPh>
    <phoneticPr fontId="5"/>
  </si>
  <si>
    <t>業務管理者において、決裁・回議ルートの管理権限が設定できること。</t>
    <rPh sb="0" eb="2">
      <t>ギョウム</t>
    </rPh>
    <rPh sb="2" eb="5">
      <t>カンリシャ</t>
    </rPh>
    <rPh sb="10" eb="12">
      <t>ケッサイ</t>
    </rPh>
    <rPh sb="13" eb="15">
      <t>カイギ</t>
    </rPh>
    <rPh sb="19" eb="21">
      <t>カンリ</t>
    </rPh>
    <rPh sb="21" eb="23">
      <t>ケンゲン</t>
    </rPh>
    <rPh sb="24" eb="26">
      <t>セッテイ</t>
    </rPh>
    <phoneticPr fontId="7"/>
  </si>
  <si>
    <t>文書を登録するための簿冊を作成し、３段階以上の分類番号、名称、作成者、使用期間、保存年限、開示区分、取扱い説明等の簿冊情報を登録できること。また、簿冊の編集ができること。</t>
    <rPh sb="18" eb="20">
      <t>ダンカイ</t>
    </rPh>
    <rPh sb="20" eb="22">
      <t>イジョウ</t>
    </rPh>
    <rPh sb="23" eb="25">
      <t>ブンルイ</t>
    </rPh>
    <rPh sb="25" eb="27">
      <t>バンゴウ</t>
    </rPh>
    <rPh sb="33" eb="34">
      <t>シャ</t>
    </rPh>
    <rPh sb="35" eb="37">
      <t>シヨウ</t>
    </rPh>
    <rPh sb="37" eb="39">
      <t>キカン</t>
    </rPh>
    <rPh sb="40" eb="42">
      <t>ホゾン</t>
    </rPh>
    <rPh sb="42" eb="44">
      <t>ネンゲン</t>
    </rPh>
    <rPh sb="45" eb="47">
      <t>カイジ</t>
    </rPh>
    <rPh sb="47" eb="49">
      <t>クブン</t>
    </rPh>
    <rPh sb="50" eb="51">
      <t>ト</t>
    </rPh>
    <rPh sb="51" eb="52">
      <t>アツカ</t>
    </rPh>
    <rPh sb="53" eb="55">
      <t>セツメイ</t>
    </rPh>
    <rPh sb="57" eb="58">
      <t>ボ</t>
    </rPh>
    <rPh sb="58" eb="59">
      <t>サツ</t>
    </rPh>
    <rPh sb="76" eb="78">
      <t>ヘンシュウ</t>
    </rPh>
    <phoneticPr fontId="5"/>
  </si>
  <si>
    <t>簿冊に綴じられている文書の件名一覧が印刷又はデータ出力できること。その際、年度、分類、保存期間、簿冊名等に応じた条件で印刷又はデータ出力できること。</t>
    <rPh sb="3" eb="4">
      <t>ト</t>
    </rPh>
    <rPh sb="10" eb="12">
      <t>ブンショ</t>
    </rPh>
    <rPh sb="13" eb="15">
      <t>ケンメイ</t>
    </rPh>
    <rPh sb="15" eb="17">
      <t>イチラン</t>
    </rPh>
    <rPh sb="18" eb="20">
      <t>インサツ</t>
    </rPh>
    <rPh sb="20" eb="21">
      <t>マタ</t>
    </rPh>
    <rPh sb="35" eb="36">
      <t>サイ</t>
    </rPh>
    <rPh sb="37" eb="39">
      <t>ネンド</t>
    </rPh>
    <rPh sb="40" eb="42">
      <t>ブンルイ</t>
    </rPh>
    <rPh sb="43" eb="45">
      <t>ホゾン</t>
    </rPh>
    <rPh sb="45" eb="47">
      <t>キカン</t>
    </rPh>
    <rPh sb="48" eb="50">
      <t>ボサツ</t>
    </rPh>
    <rPh sb="50" eb="51">
      <t>メイ</t>
    </rPh>
    <rPh sb="51" eb="52">
      <t>ナド</t>
    </rPh>
    <rPh sb="53" eb="54">
      <t>オウ</t>
    </rPh>
    <rPh sb="56" eb="58">
      <t>ジョウケン</t>
    </rPh>
    <rPh sb="59" eb="61">
      <t>インサツ</t>
    </rPh>
    <rPh sb="61" eb="62">
      <t>マタ</t>
    </rPh>
    <rPh sb="66" eb="68">
      <t>シュツリョク</t>
    </rPh>
    <phoneticPr fontId="5"/>
  </si>
  <si>
    <t>保存箱単位、簿冊単位又は文書単位で廃棄する機能を有すこと。紙文書、電子文書の両方を対象とすること。文書・簿冊に設定した編さん区分（年度又は暦年）に従って廃棄する時期を管理できること。</t>
    <rPh sb="0" eb="2">
      <t>ホゾン</t>
    </rPh>
    <rPh sb="2" eb="3">
      <t>ハコ</t>
    </rPh>
    <rPh sb="3" eb="5">
      <t>タンイ</t>
    </rPh>
    <rPh sb="8" eb="10">
      <t>タンイ</t>
    </rPh>
    <rPh sb="10" eb="11">
      <t>マタ</t>
    </rPh>
    <rPh sb="12" eb="14">
      <t>ブンショ</t>
    </rPh>
    <rPh sb="14" eb="16">
      <t>タンイ</t>
    </rPh>
    <rPh sb="29" eb="30">
      <t>カミ</t>
    </rPh>
    <rPh sb="30" eb="32">
      <t>ブンショ</t>
    </rPh>
    <rPh sb="33" eb="35">
      <t>デンシ</t>
    </rPh>
    <rPh sb="35" eb="37">
      <t>ブンショ</t>
    </rPh>
    <rPh sb="38" eb="40">
      <t>リョウホウ</t>
    </rPh>
    <rPh sb="41" eb="43">
      <t>タイショウ</t>
    </rPh>
    <rPh sb="67" eb="68">
      <t>マタ</t>
    </rPh>
    <phoneticPr fontId="5"/>
  </si>
  <si>
    <t>廃棄処理対象の簿冊又は文書を年度、簿冊名、保存の終期日、媒体の種別により印刷又はデータ出力できること。</t>
    <rPh sb="9" eb="10">
      <t>マタ</t>
    </rPh>
    <rPh sb="11" eb="13">
      <t>ブンショ</t>
    </rPh>
    <rPh sb="14" eb="16">
      <t>ネンド</t>
    </rPh>
    <rPh sb="17" eb="19">
      <t>ボサツ</t>
    </rPh>
    <rPh sb="19" eb="20">
      <t>メイ</t>
    </rPh>
    <rPh sb="21" eb="23">
      <t>ホゾン</t>
    </rPh>
    <rPh sb="24" eb="26">
      <t>シュウキ</t>
    </rPh>
    <rPh sb="26" eb="27">
      <t>ビ</t>
    </rPh>
    <rPh sb="28" eb="30">
      <t>バイタイ</t>
    </rPh>
    <rPh sb="31" eb="33">
      <t>シュベツ</t>
    </rPh>
    <rPh sb="38" eb="39">
      <t>マタ</t>
    </rPh>
    <phoneticPr fontId="5"/>
  </si>
  <si>
    <t>対象の保存箱、簿冊又は文書に対し、処理内容（廃棄／保存年限延長／公文書館へ移管）を選択できること。</t>
    <rPh sb="9" eb="10">
      <t>マタ</t>
    </rPh>
    <rPh sb="11" eb="13">
      <t>ブンショ</t>
    </rPh>
    <phoneticPr fontId="5"/>
  </si>
  <si>
    <t>保存箱、簿冊又は文書の廃棄や延長予定を各課で登録できること。一定期間、情報の復旧が可能なように「仮」業務として実行できること。</t>
    <rPh sb="0" eb="3">
      <t>ホゾンバコ</t>
    </rPh>
    <rPh sb="6" eb="7">
      <t>マタ</t>
    </rPh>
    <rPh sb="8" eb="10">
      <t>ブンショ</t>
    </rPh>
    <rPh sb="19" eb="20">
      <t>カク</t>
    </rPh>
    <phoneticPr fontId="5"/>
  </si>
  <si>
    <t>選定委員会資料等の帳票（入札参加有資格調書、指名審査調書、入札通知書、入札順序表、見積依頼書）を印刷することができること。</t>
    <rPh sb="0" eb="2">
      <t>センテイ</t>
    </rPh>
    <rPh sb="2" eb="5">
      <t>イインカイ</t>
    </rPh>
    <rPh sb="5" eb="7">
      <t>シリョウ</t>
    </rPh>
    <rPh sb="7" eb="8">
      <t>トウ</t>
    </rPh>
    <rPh sb="9" eb="11">
      <t>チョウヒョウ</t>
    </rPh>
    <rPh sb="48" eb="50">
      <t>インサツ</t>
    </rPh>
    <phoneticPr fontId="11"/>
  </si>
  <si>
    <t>契約保証、監理（主任）技術者情報を入力することができること。</t>
    <rPh sb="0" eb="2">
      <t>ケイヤク</t>
    </rPh>
    <rPh sb="2" eb="4">
      <t>ホショウ</t>
    </rPh>
    <rPh sb="5" eb="7">
      <t>カンリ</t>
    </rPh>
    <rPh sb="8" eb="10">
      <t>シュニン</t>
    </rPh>
    <rPh sb="11" eb="14">
      <t>ギジュツシャ</t>
    </rPh>
    <rPh sb="14" eb="16">
      <t>ジョウホウ</t>
    </rPh>
    <rPh sb="17" eb="19">
      <t>ニュウリョク</t>
    </rPh>
    <phoneticPr fontId="11"/>
  </si>
  <si>
    <t>入札時に入札執行回数（3回以上）に応じた各応札者入札金額および見積金額の入力ができること。</t>
    <rPh sb="0" eb="2">
      <t>ニュウサツ</t>
    </rPh>
    <rPh sb="2" eb="3">
      <t>ジ</t>
    </rPh>
    <rPh sb="4" eb="6">
      <t>ニュウサツ</t>
    </rPh>
    <rPh sb="6" eb="8">
      <t>シッコウ</t>
    </rPh>
    <rPh sb="8" eb="10">
      <t>カイスウ</t>
    </rPh>
    <rPh sb="12" eb="13">
      <t>カイ</t>
    </rPh>
    <rPh sb="13" eb="15">
      <t>イジョウ</t>
    </rPh>
    <rPh sb="17" eb="18">
      <t>オウ</t>
    </rPh>
    <rPh sb="20" eb="21">
      <t>カク</t>
    </rPh>
    <rPh sb="21" eb="23">
      <t>オウサツ</t>
    </rPh>
    <rPh sb="23" eb="24">
      <t>シャ</t>
    </rPh>
    <rPh sb="24" eb="26">
      <t>ニュウサツ</t>
    </rPh>
    <rPh sb="26" eb="28">
      <t>キンガク</t>
    </rPh>
    <rPh sb="31" eb="33">
      <t>ミツモリ</t>
    </rPh>
    <rPh sb="33" eb="35">
      <t>キンガク</t>
    </rPh>
    <rPh sb="36" eb="38">
      <t>ニュウリョク</t>
    </rPh>
    <phoneticPr fontId="11"/>
  </si>
  <si>
    <t>検索条件に応じた、落札結果一覧表、監督職員指定通知書、契約台帳、入札調書、入札経過表が帳票作成できること。</t>
    <rPh sb="0" eb="2">
      <t>ケンサク</t>
    </rPh>
    <rPh sb="2" eb="4">
      <t>ジョウケン</t>
    </rPh>
    <rPh sb="5" eb="6">
      <t>オウ</t>
    </rPh>
    <rPh sb="27" eb="29">
      <t>ケイヤク</t>
    </rPh>
    <rPh sb="43" eb="45">
      <t>チョウヒョウ</t>
    </rPh>
    <rPh sb="45" eb="47">
      <t>サクセイ</t>
    </rPh>
    <phoneticPr fontId="11"/>
  </si>
  <si>
    <t>業者名簿（一覧）をCSVで作成できること。</t>
    <rPh sb="0" eb="2">
      <t>ギョウシャ</t>
    </rPh>
    <rPh sb="2" eb="4">
      <t>メイボ</t>
    </rPh>
    <rPh sb="5" eb="7">
      <t>イチラン</t>
    </rPh>
    <rPh sb="13" eb="15">
      <t>サクセイ</t>
    </rPh>
    <phoneticPr fontId="11"/>
  </si>
  <si>
    <t>指名停止処理で登録できる項目は、停止区分（指名停止、指名差し控え、営業停止、休業、廃業、不渡り、指名辞退、その他）、2倍措置の有無、公表区分の有無、停止期間、措置要件、該当条文、停止理由とする。</t>
    <rPh sb="0" eb="2">
      <t>シメイ</t>
    </rPh>
    <rPh sb="2" eb="4">
      <t>テイシ</t>
    </rPh>
    <rPh sb="4" eb="6">
      <t>ショリ</t>
    </rPh>
    <rPh sb="26" eb="28">
      <t>シメイ</t>
    </rPh>
    <rPh sb="28" eb="29">
      <t>サ</t>
    </rPh>
    <rPh sb="30" eb="31">
      <t>ヒカ</t>
    </rPh>
    <rPh sb="50" eb="52">
      <t>ジタイ</t>
    </rPh>
    <rPh sb="81" eb="83">
      <t>ヨウケン</t>
    </rPh>
    <phoneticPr fontId="11"/>
  </si>
  <si>
    <t>契約担当課に入札依頼する内容を入力することができること。</t>
    <rPh sb="2" eb="4">
      <t>タントウ</t>
    </rPh>
    <rPh sb="6" eb="8">
      <t>ニュウサツ</t>
    </rPh>
    <phoneticPr fontId="11"/>
  </si>
  <si>
    <t xml:space="preserve"> </t>
    <phoneticPr fontId="7"/>
  </si>
  <si>
    <t>回答欄
○：標準機能で可能
△：オプション機能等により必要となる追加費用を記入
×：対応不可</t>
    <rPh sb="0" eb="3">
      <t>カイトウラン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</si>
</sst>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4" x14ac:knownFonts="1">
    <font>
      <sz val="11"/>
      <color theme="1"/>
      <name val="UD デジタル 教科書体 NK-R"/>
      <family val="2"/>
      <charset val="128"/>
    </font>
    <font>
      <sz val="11"/>
      <color theme="1"/>
      <name val="UD デジタル 教科書体 NK-R"/>
      <family val="2"/>
      <charset val="128"/>
    </font>
    <font>
      <sz val="18"/>
      <color theme="3"/>
      <name val="游ゴシック Light"/>
      <family val="2"/>
      <charset val="128"/>
      <scheme val="major"/>
    </font>
    <font>
      <b/>
      <sz val="15"/>
      <color theme="3"/>
      <name val="UD デジタル 教科書体 NK-R"/>
      <family val="2"/>
      <charset val="128"/>
    </font>
    <font>
      <b/>
      <sz val="11"/>
      <color theme="0"/>
      <name val="UD デジタル 教科書体 NK-R"/>
      <family val="2"/>
      <charset val="128"/>
    </font>
    <font>
      <i/>
      <sz val="11"/>
      <color rgb="FF7F7F7F"/>
      <name val="UD デジタル 教科書体 NK-R"/>
      <family val="2"/>
      <charset val="128"/>
    </font>
    <font>
      <b/>
      <sz val="14"/>
      <color indexed="8"/>
      <name val="ＭＳ 明朝"/>
      <family val="1"/>
      <charset val="128"/>
    </font>
    <font>
      <sz val="6"/>
      <name val="UD デジタル 教科書体 NK-R"/>
      <family val="2"/>
      <charset val="128"/>
    </font>
    <font>
      <sz val="6"/>
      <name val="ＭＳ Ｐゴシック"/>
      <family val="3"/>
      <charset val="128"/>
    </font>
    <font>
      <sz val="11"/>
      <name val="ＭＳ Ｐ明朝"/>
      <family val="1"/>
      <charset val="128"/>
    </font>
    <font>
      <sz val="11"/>
      <color indexed="8"/>
      <name val="ＭＳ Ｐゴシック"/>
      <family val="3"/>
      <charset val="128"/>
    </font>
    <font>
      <sz val="9"/>
      <name val="ＭＳ Ｐゴシック"/>
      <family val="3"/>
      <charset val="128"/>
    </font>
    <font>
      <sz val="14"/>
      <name val="ＭＳ 明朝"/>
      <family val="1"/>
      <charset val="128"/>
    </font>
    <font>
      <sz val="6"/>
      <name val="游ゴシック"/>
      <family val="3"/>
      <charset val="128"/>
      <scheme val="minor"/>
    </font>
    <font>
      <sz val="11"/>
      <color theme="1"/>
      <name val="游ゴシック"/>
      <family val="2"/>
      <charset val="128"/>
      <scheme val="minor"/>
    </font>
    <font>
      <b/>
      <sz val="14"/>
      <color indexed="8"/>
      <name val="UD デジタル 教科書体 NK-R"/>
      <family val="1"/>
      <charset val="128"/>
    </font>
    <font>
      <sz val="9"/>
      <color indexed="8"/>
      <name val="UD デジタル 教科書体 NK-R"/>
      <family val="1"/>
      <charset val="128"/>
    </font>
    <font>
      <sz val="10"/>
      <color indexed="8"/>
      <name val="UD デジタル 教科書体 NK-R"/>
      <family val="1"/>
      <charset val="128"/>
    </font>
    <font>
      <sz val="11"/>
      <color theme="1"/>
      <name val="UD デジタル 教科書体 NK-R"/>
      <family val="1"/>
      <charset val="128"/>
    </font>
    <font>
      <sz val="10"/>
      <name val="UD デジタル 教科書体 NK-R"/>
      <family val="1"/>
      <charset val="128"/>
    </font>
    <font>
      <sz val="9"/>
      <name val="UD デジタル 教科書体 NK-R"/>
      <family val="1"/>
      <charset val="128"/>
    </font>
    <font>
      <b/>
      <sz val="10"/>
      <color indexed="8"/>
      <name val="UD デジタル 教科書体 NK-R"/>
      <family val="1"/>
      <charset val="128"/>
    </font>
    <font>
      <sz val="10"/>
      <color theme="1"/>
      <name val="UD デジタル 教科書体 NK-R"/>
      <family val="1"/>
      <charset val="128"/>
    </font>
    <font>
      <sz val="8"/>
      <color rgb="FFFF0000"/>
      <name val="UD デジタル 教科書体 NK-R"/>
      <family val="1"/>
      <charset val="128"/>
    </font>
  </fonts>
  <fills count="6">
    <fill>
      <patternFill patternType="none"/>
    </fill>
    <fill>
      <patternFill patternType="gray125"/>
    </fill>
    <fill>
      <patternFill patternType="solid">
        <fgColor indexed="22"/>
        <bgColor indexed="0"/>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5">
    <xf numFmtId="0" fontId="0" fillId="0" borderId="0">
      <alignment vertical="center"/>
    </xf>
    <xf numFmtId="0" fontId="9" fillId="0" borderId="0"/>
    <xf numFmtId="0" fontId="10" fillId="0" borderId="0"/>
    <xf numFmtId="0" fontId="9" fillId="0" borderId="0"/>
    <xf numFmtId="38" fontId="1" fillId="0" borderId="0" applyFont="0" applyFill="0" applyBorder="0" applyAlignment="0" applyProtection="0">
      <alignment vertical="center"/>
    </xf>
  </cellStyleXfs>
  <cellXfs count="57">
    <xf numFmtId="0" fontId="0" fillId="0" borderId="0" xfId="0">
      <alignment vertical="center"/>
    </xf>
    <xf numFmtId="0" fontId="16" fillId="0" borderId="0" xfId="0" applyFont="1" applyAlignment="1">
      <alignment vertical="center" wrapText="1"/>
    </xf>
    <xf numFmtId="0" fontId="17" fillId="0" borderId="0" xfId="0" applyFont="1" applyAlignment="1">
      <alignment vertical="center" wrapText="1"/>
    </xf>
    <xf numFmtId="0" fontId="18" fillId="0" borderId="0" xfId="0" applyFont="1">
      <alignment vertical="center"/>
    </xf>
    <xf numFmtId="0" fontId="15" fillId="0" borderId="0" xfId="0" applyFont="1" applyAlignment="1">
      <alignment horizontal="left" vertical="top" wrapText="1"/>
    </xf>
    <xf numFmtId="0" fontId="19" fillId="0" borderId="0" xfId="1" applyFont="1" applyAlignment="1" applyProtection="1">
      <alignment vertical="center"/>
      <protection locked="0"/>
    </xf>
    <xf numFmtId="0" fontId="15" fillId="0" borderId="0" xfId="0" applyFont="1" applyAlignment="1">
      <alignment horizontal="left" vertical="top"/>
    </xf>
    <xf numFmtId="0" fontId="17" fillId="0" borderId="2" xfId="0" applyFont="1" applyBorder="1" applyAlignment="1">
      <alignment horizontal="center" vertical="center" wrapText="1"/>
    </xf>
    <xf numFmtId="0" fontId="19" fillId="5" borderId="2" xfId="0" applyFont="1" applyFill="1" applyBorder="1" applyAlignment="1">
      <alignment vertical="center" wrapText="1"/>
    </xf>
    <xf numFmtId="0" fontId="19" fillId="0" borderId="2" xfId="0" applyFont="1" applyBorder="1" applyAlignment="1">
      <alignment horizontal="left" vertical="top" wrapText="1"/>
    </xf>
    <xf numFmtId="0" fontId="19" fillId="0" borderId="2" xfId="3" applyFont="1" applyBorder="1" applyAlignment="1" applyProtection="1">
      <alignment horizontal="center" vertical="center"/>
      <protection locked="0"/>
    </xf>
    <xf numFmtId="0" fontId="19" fillId="0" borderId="2" xfId="2" applyFont="1" applyBorder="1" applyAlignment="1">
      <alignment horizontal="left" vertical="top" wrapText="1"/>
    </xf>
    <xf numFmtId="0" fontId="17" fillId="0" borderId="2" xfId="0" applyFont="1" applyBorder="1" applyAlignment="1">
      <alignment vertical="center" wrapText="1"/>
    </xf>
    <xf numFmtId="0" fontId="19" fillId="5" borderId="2" xfId="0" applyFont="1" applyFill="1" applyBorder="1" applyAlignment="1">
      <alignment horizontal="left" vertical="top" wrapText="1"/>
    </xf>
    <xf numFmtId="0" fontId="19" fillId="0" borderId="2" xfId="0" applyFont="1" applyBorder="1" applyAlignment="1">
      <alignment horizontal="left" vertical="center" wrapText="1"/>
    </xf>
    <xf numFmtId="5" fontId="16" fillId="0" borderId="3" xfId="0" applyNumberFormat="1" applyFont="1" applyBorder="1" applyAlignment="1">
      <alignment horizontal="right" vertical="center" wrapText="1"/>
    </xf>
    <xf numFmtId="0" fontId="16" fillId="0" borderId="0" xfId="0" applyFont="1" applyAlignment="1">
      <alignment horizontal="left" vertical="center" wrapText="1"/>
    </xf>
    <xf numFmtId="0" fontId="16" fillId="0" borderId="0" xfId="0"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center" vertical="center" wrapText="1"/>
    </xf>
    <xf numFmtId="0" fontId="16" fillId="0" borderId="0" xfId="0" applyFont="1" applyAlignment="1">
      <alignment horizontal="right" vertical="center" wrapText="1"/>
    </xf>
    <xf numFmtId="0" fontId="20" fillId="0" borderId="0" xfId="0" applyFont="1" applyAlignment="1">
      <alignment vertical="center" wrapText="1"/>
    </xf>
    <xf numFmtId="5" fontId="17" fillId="0" borderId="2" xfId="0" applyNumberFormat="1" applyFont="1" applyBorder="1" applyAlignment="1">
      <alignment horizontal="right" vertical="center" wrapText="1"/>
    </xf>
    <xf numFmtId="0" fontId="17" fillId="0" borderId="2" xfId="0" applyFont="1" applyBorder="1" applyAlignment="1">
      <alignment horizontal="left" vertical="center" wrapText="1"/>
    </xf>
    <xf numFmtId="0" fontId="15" fillId="0" borderId="0" xfId="0" applyFont="1" applyAlignment="1">
      <alignment vertical="top"/>
    </xf>
    <xf numFmtId="0" fontId="20" fillId="0" borderId="0" xfId="0" applyFont="1" applyAlignment="1">
      <alignment vertical="center"/>
    </xf>
    <xf numFmtId="0" fontId="19" fillId="0" borderId="2" xfId="0" applyFont="1" applyBorder="1" applyAlignment="1">
      <alignment vertical="center" wrapText="1"/>
    </xf>
    <xf numFmtId="11" fontId="19" fillId="0" borderId="2" xfId="2" applyNumberFormat="1" applyFont="1" applyBorder="1" applyAlignment="1">
      <alignment horizontal="left" vertical="top" wrapText="1"/>
    </xf>
    <xf numFmtId="11" fontId="17" fillId="0" borderId="2" xfId="0" applyNumberFormat="1" applyFont="1" applyBorder="1" applyAlignment="1">
      <alignment vertical="center" wrapText="1"/>
    </xf>
    <xf numFmtId="0" fontId="15" fillId="0" borderId="0" xfId="0" applyFont="1" applyAlignment="1">
      <alignment vertical="top" shrinkToFit="1"/>
    </xf>
    <xf numFmtId="0" fontId="15" fillId="0" borderId="0" xfId="0" applyFont="1" applyAlignment="1">
      <alignment horizontal="left" vertical="top" shrinkToFit="1"/>
    </xf>
    <xf numFmtId="0" fontId="19" fillId="0" borderId="2" xfId="2" applyFont="1" applyBorder="1" applyAlignment="1">
      <alignment horizontal="left" vertical="center" shrinkToFit="1"/>
    </xf>
    <xf numFmtId="0" fontId="19" fillId="0" borderId="2" xfId="0" applyFont="1" applyBorder="1" applyAlignment="1">
      <alignment horizontal="left" vertical="center" shrinkToFit="1"/>
    </xf>
    <xf numFmtId="11" fontId="19" fillId="0" borderId="2" xfId="2" applyNumberFormat="1" applyFont="1" applyBorder="1" applyAlignment="1">
      <alignment horizontal="left" vertical="center" shrinkToFit="1"/>
    </xf>
    <xf numFmtId="0" fontId="16" fillId="0" borderId="0" xfId="0" applyFont="1" applyAlignment="1">
      <alignment vertical="center" shrinkToFit="1"/>
    </xf>
    <xf numFmtId="0" fontId="19" fillId="0" borderId="2" xfId="2" applyFont="1" applyFill="1" applyBorder="1" applyAlignment="1">
      <alignment horizontal="left" vertical="top" wrapText="1"/>
    </xf>
    <xf numFmtId="0" fontId="19" fillId="0" borderId="2" xfId="2" applyFont="1" applyFill="1" applyBorder="1" applyAlignment="1">
      <alignment horizontal="left" vertical="center" shrinkToFit="1"/>
    </xf>
    <xf numFmtId="38" fontId="16" fillId="0" borderId="3" xfId="4" applyFont="1" applyBorder="1" applyAlignment="1">
      <alignment horizontal="right" vertical="center" wrapText="1"/>
    </xf>
    <xf numFmtId="0" fontId="21" fillId="4" borderId="2" xfId="0" applyFont="1" applyFill="1" applyBorder="1" applyAlignment="1">
      <alignment horizontal="center" vertical="center" wrapText="1"/>
    </xf>
    <xf numFmtId="0" fontId="22" fillId="0" borderId="2" xfId="2" applyFont="1" applyBorder="1" applyAlignment="1">
      <alignment horizontal="left" vertical="center" shrinkToFit="1"/>
    </xf>
    <xf numFmtId="0" fontId="22" fillId="0" borderId="3" xfId="2" applyFont="1" applyBorder="1" applyAlignment="1">
      <alignment horizontal="left" vertical="center" shrinkToFit="1"/>
    </xf>
    <xf numFmtId="0" fontId="16" fillId="0" borderId="7" xfId="0" applyFont="1" applyBorder="1" applyAlignment="1">
      <alignment vertical="center" wrapText="1"/>
    </xf>
    <xf numFmtId="0" fontId="16" fillId="0" borderId="0" xfId="0" applyFont="1" applyBorder="1" applyAlignment="1">
      <alignmen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15" fillId="0" borderId="0" xfId="0" applyFont="1" applyAlignment="1">
      <alignment horizontal="left" vertical="top"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3" borderId="1" xfId="0" applyFont="1" applyFill="1" applyBorder="1" applyAlignment="1">
      <alignment horizontal="center" vertical="center" shrinkToFit="1"/>
    </xf>
    <xf numFmtId="0" fontId="21" fillId="3" borderId="3" xfId="0" applyFont="1" applyFill="1" applyBorder="1" applyAlignment="1">
      <alignment horizontal="center" vertical="center" shrinkToFi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cellXfs>
  <cellStyles count="5">
    <cellStyle name="桁区切り" xfId="4" builtinId="6"/>
    <cellStyle name="標準" xfId="0" builtinId="0"/>
    <cellStyle name="標準_DA3_機能一覧" xfId="1" xr:uid="{FEA0FFC8-8265-4CD9-B9AD-23EDEFC6BD66}"/>
    <cellStyle name="標準_PKG_AAJNLER使用手引き" xfId="3" xr:uid="{5C304AE7-D0BB-41FD-9F8E-07742EB55A68}"/>
    <cellStyle name="標準_RADⅡ業務機能仕様書201003【山梨C】" xfId="2" xr:uid="{396A2A44-FF59-4A13-9919-676331F842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0B269-A345-41E9-A6B7-1CC35530B636}">
  <sheetPr>
    <pageSetUpPr fitToPage="1"/>
  </sheetPr>
  <dimension ref="A1:F50"/>
  <sheetViews>
    <sheetView tabSelected="1" workbookViewId="0">
      <selection sqref="A1:D1"/>
    </sheetView>
  </sheetViews>
  <sheetFormatPr defaultColWidth="8.83203125" defaultRowHeight="14.4" x14ac:dyDescent="0.3"/>
  <cols>
    <col min="1" max="1" width="4.4140625" style="17" bestFit="1" customWidth="1"/>
    <col min="2" max="2" width="10.83203125" style="1" customWidth="1"/>
    <col min="3" max="3" width="49.1640625" style="1" customWidth="1"/>
    <col min="4" max="4" width="4.08203125" style="17" customWidth="1"/>
    <col min="5" max="5" width="12" style="20" bestFit="1" customWidth="1"/>
    <col min="6" max="6" width="10.5" style="16" customWidth="1"/>
    <col min="7" max="16384" width="8.83203125" style="3"/>
  </cols>
  <sheetData>
    <row r="1" spans="1:6" ht="18" x14ac:dyDescent="0.3">
      <c r="A1" s="46" t="s">
        <v>405</v>
      </c>
      <c r="B1" s="46"/>
      <c r="C1" s="46"/>
      <c r="D1" s="46"/>
      <c r="E1" s="1"/>
      <c r="F1" s="2"/>
    </row>
    <row r="2" spans="1:6" ht="52.2" customHeight="1" x14ac:dyDescent="0.3">
      <c r="A2" s="4" t="s">
        <v>427</v>
      </c>
      <c r="B2" s="4"/>
      <c r="C2" s="4"/>
      <c r="D2" s="54" t="s">
        <v>428</v>
      </c>
      <c r="E2" s="55"/>
      <c r="F2" s="56"/>
    </row>
    <row r="3" spans="1:6" ht="18" x14ac:dyDescent="0.3">
      <c r="A3" s="6"/>
      <c r="B3" s="6"/>
      <c r="C3" s="6"/>
      <c r="D3" s="6"/>
      <c r="E3" s="1"/>
      <c r="F3" s="5"/>
    </row>
    <row r="4" spans="1:6" x14ac:dyDescent="0.3">
      <c r="A4" s="47" t="s">
        <v>0</v>
      </c>
      <c r="B4" s="49" t="s">
        <v>1</v>
      </c>
      <c r="C4" s="47" t="s">
        <v>2</v>
      </c>
      <c r="D4" s="51" t="s">
        <v>29</v>
      </c>
      <c r="E4" s="51"/>
      <c r="F4" s="51"/>
    </row>
    <row r="5" spans="1:6" x14ac:dyDescent="0.3">
      <c r="A5" s="48"/>
      <c r="B5" s="50"/>
      <c r="C5" s="48"/>
      <c r="D5" s="38" t="s">
        <v>3</v>
      </c>
      <c r="E5" s="38" t="s">
        <v>30</v>
      </c>
      <c r="F5" s="38" t="s">
        <v>4</v>
      </c>
    </row>
    <row r="6" spans="1:6" x14ac:dyDescent="0.3">
      <c r="A6" s="7">
        <v>1</v>
      </c>
      <c r="B6" s="8" t="s">
        <v>5</v>
      </c>
      <c r="C6" s="9" t="s">
        <v>6</v>
      </c>
      <c r="D6" s="10"/>
      <c r="E6" s="22"/>
      <c r="F6" s="23"/>
    </row>
    <row r="7" spans="1:6" ht="27.6" x14ac:dyDescent="0.3">
      <c r="A7" s="7">
        <f t="shared" ref="A7:A27" si="0">ROW()-5</f>
        <v>2</v>
      </c>
      <c r="B7" s="8" t="s">
        <v>7</v>
      </c>
      <c r="C7" s="9" t="s">
        <v>8</v>
      </c>
      <c r="D7" s="10"/>
      <c r="E7" s="22"/>
      <c r="F7" s="23"/>
    </row>
    <row r="8" spans="1:6" x14ac:dyDescent="0.3">
      <c r="A8" s="7">
        <f t="shared" si="0"/>
        <v>3</v>
      </c>
      <c r="B8" s="8" t="s">
        <v>7</v>
      </c>
      <c r="C8" s="9" t="s">
        <v>18</v>
      </c>
      <c r="D8" s="10"/>
      <c r="E8" s="22"/>
      <c r="F8" s="23"/>
    </row>
    <row r="9" spans="1:6" ht="27.6" x14ac:dyDescent="0.3">
      <c r="A9" s="7">
        <f t="shared" si="0"/>
        <v>4</v>
      </c>
      <c r="B9" s="8" t="s">
        <v>7</v>
      </c>
      <c r="C9" s="11" t="s">
        <v>19</v>
      </c>
      <c r="D9" s="10"/>
      <c r="E9" s="12"/>
      <c r="F9" s="12"/>
    </row>
    <row r="10" spans="1:6" ht="27.6" x14ac:dyDescent="0.3">
      <c r="A10" s="7">
        <f t="shared" si="0"/>
        <v>5</v>
      </c>
      <c r="B10" s="8" t="s">
        <v>7</v>
      </c>
      <c r="C10" s="11" t="s">
        <v>33</v>
      </c>
      <c r="D10" s="10"/>
      <c r="E10" s="12"/>
      <c r="F10" s="12"/>
    </row>
    <row r="11" spans="1:6" ht="27.6" x14ac:dyDescent="0.3">
      <c r="A11" s="7">
        <f t="shared" si="0"/>
        <v>6</v>
      </c>
      <c r="B11" s="8" t="s">
        <v>7</v>
      </c>
      <c r="C11" s="11" t="s">
        <v>360</v>
      </c>
      <c r="D11" s="10"/>
      <c r="E11" s="12"/>
      <c r="F11" s="12"/>
    </row>
    <row r="12" spans="1:6" ht="27.6" x14ac:dyDescent="0.3">
      <c r="A12" s="7">
        <f t="shared" si="0"/>
        <v>7</v>
      </c>
      <c r="B12" s="8" t="s">
        <v>9</v>
      </c>
      <c r="C12" s="9" t="s">
        <v>32</v>
      </c>
      <c r="D12" s="10"/>
      <c r="E12" s="22"/>
      <c r="F12" s="23"/>
    </row>
    <row r="13" spans="1:6" ht="27.6" x14ac:dyDescent="0.3">
      <c r="A13" s="7">
        <f t="shared" si="0"/>
        <v>8</v>
      </c>
      <c r="B13" s="8" t="s">
        <v>9</v>
      </c>
      <c r="C13" s="9" t="s">
        <v>31</v>
      </c>
      <c r="D13" s="10"/>
      <c r="E13" s="22"/>
      <c r="F13" s="23"/>
    </row>
    <row r="14" spans="1:6" ht="27.6" x14ac:dyDescent="0.3">
      <c r="A14" s="7">
        <f t="shared" si="0"/>
        <v>9</v>
      </c>
      <c r="B14" s="8" t="s">
        <v>9</v>
      </c>
      <c r="C14" s="9" t="s">
        <v>10</v>
      </c>
      <c r="D14" s="10"/>
      <c r="E14" s="22"/>
      <c r="F14" s="23"/>
    </row>
    <row r="15" spans="1:6" ht="27.6" x14ac:dyDescent="0.3">
      <c r="A15" s="7">
        <f t="shared" si="0"/>
        <v>10</v>
      </c>
      <c r="B15" s="8" t="s">
        <v>9</v>
      </c>
      <c r="C15" s="9" t="s">
        <v>20</v>
      </c>
      <c r="D15" s="10"/>
      <c r="E15" s="22"/>
      <c r="F15" s="23"/>
    </row>
    <row r="16" spans="1:6" x14ac:dyDescent="0.3">
      <c r="A16" s="7">
        <f t="shared" si="0"/>
        <v>11</v>
      </c>
      <c r="B16" s="8" t="s">
        <v>9</v>
      </c>
      <c r="C16" s="9" t="s">
        <v>11</v>
      </c>
      <c r="D16" s="10"/>
      <c r="E16" s="22"/>
      <c r="F16" s="23"/>
    </row>
    <row r="17" spans="1:6" x14ac:dyDescent="0.3">
      <c r="A17" s="7">
        <f t="shared" si="0"/>
        <v>12</v>
      </c>
      <c r="B17" s="8" t="s">
        <v>9</v>
      </c>
      <c r="C17" s="9" t="s">
        <v>12</v>
      </c>
      <c r="D17" s="10"/>
      <c r="E17" s="22"/>
      <c r="F17" s="23"/>
    </row>
    <row r="18" spans="1:6" ht="27.6" x14ac:dyDescent="0.3">
      <c r="A18" s="7">
        <f t="shared" si="0"/>
        <v>13</v>
      </c>
      <c r="B18" s="8" t="s">
        <v>9</v>
      </c>
      <c r="C18" s="9" t="s">
        <v>359</v>
      </c>
      <c r="D18" s="10"/>
      <c r="E18" s="22"/>
      <c r="F18" s="23"/>
    </row>
    <row r="19" spans="1:6" ht="27.6" x14ac:dyDescent="0.3">
      <c r="A19" s="7">
        <f t="shared" si="0"/>
        <v>14</v>
      </c>
      <c r="B19" s="8" t="s">
        <v>9</v>
      </c>
      <c r="C19" s="9" t="s">
        <v>14</v>
      </c>
      <c r="D19" s="10"/>
      <c r="E19" s="22"/>
      <c r="F19" s="23"/>
    </row>
    <row r="20" spans="1:6" x14ac:dyDescent="0.3">
      <c r="A20" s="7">
        <f t="shared" si="0"/>
        <v>15</v>
      </c>
      <c r="B20" s="8" t="s">
        <v>9</v>
      </c>
      <c r="C20" s="9" t="s">
        <v>21</v>
      </c>
      <c r="D20" s="10"/>
      <c r="E20" s="22"/>
      <c r="F20" s="23"/>
    </row>
    <row r="21" spans="1:6" ht="27.6" x14ac:dyDescent="0.3">
      <c r="A21" s="7">
        <f t="shared" si="0"/>
        <v>16</v>
      </c>
      <c r="B21" s="8" t="s">
        <v>13</v>
      </c>
      <c r="C21" s="13" t="s">
        <v>22</v>
      </c>
      <c r="D21" s="10"/>
      <c r="E21" s="22"/>
      <c r="F21" s="23"/>
    </row>
    <row r="22" spans="1:6" ht="27.6" x14ac:dyDescent="0.3">
      <c r="A22" s="7">
        <f t="shared" si="0"/>
        <v>17</v>
      </c>
      <c r="B22" s="8" t="s">
        <v>15</v>
      </c>
      <c r="C22" s="9" t="s">
        <v>24</v>
      </c>
      <c r="D22" s="10"/>
      <c r="E22" s="22"/>
      <c r="F22" s="23"/>
    </row>
    <row r="23" spans="1:6" x14ac:dyDescent="0.3">
      <c r="A23" s="7">
        <f t="shared" si="0"/>
        <v>18</v>
      </c>
      <c r="B23" s="8" t="s">
        <v>15</v>
      </c>
      <c r="C23" s="9" t="s">
        <v>23</v>
      </c>
      <c r="D23" s="10"/>
      <c r="E23" s="22"/>
      <c r="F23" s="23"/>
    </row>
    <row r="24" spans="1:6" ht="27.6" x14ac:dyDescent="0.3">
      <c r="A24" s="7">
        <f t="shared" si="0"/>
        <v>19</v>
      </c>
      <c r="B24" s="14" t="s">
        <v>27</v>
      </c>
      <c r="C24" s="11" t="s">
        <v>16</v>
      </c>
      <c r="D24" s="10"/>
      <c r="E24" s="12"/>
      <c r="F24" s="12"/>
    </row>
    <row r="25" spans="1:6" ht="27.6" x14ac:dyDescent="0.3">
      <c r="A25" s="7">
        <f t="shared" si="0"/>
        <v>20</v>
      </c>
      <c r="B25" s="14" t="s">
        <v>17</v>
      </c>
      <c r="C25" s="11" t="s">
        <v>26</v>
      </c>
      <c r="D25" s="10"/>
      <c r="E25" s="12"/>
      <c r="F25" s="12"/>
    </row>
    <row r="26" spans="1:6" ht="27.6" x14ac:dyDescent="0.3">
      <c r="A26" s="7">
        <f t="shared" si="0"/>
        <v>21</v>
      </c>
      <c r="B26" s="14" t="s">
        <v>17</v>
      </c>
      <c r="C26" s="11" t="s">
        <v>361</v>
      </c>
      <c r="D26" s="7"/>
      <c r="E26" s="12"/>
      <c r="F26" s="12"/>
    </row>
    <row r="27" spans="1:6" ht="27.6" x14ac:dyDescent="0.3">
      <c r="A27" s="7">
        <f t="shared" si="0"/>
        <v>22</v>
      </c>
      <c r="B27" s="14" t="s">
        <v>17</v>
      </c>
      <c r="C27" s="11" t="s">
        <v>25</v>
      </c>
      <c r="D27" s="7"/>
      <c r="E27" s="12"/>
      <c r="F27" s="12"/>
    </row>
    <row r="28" spans="1:6" ht="22.5" customHeight="1" x14ac:dyDescent="0.3">
      <c r="A28" s="43" t="s">
        <v>28</v>
      </c>
      <c r="B28" s="44"/>
      <c r="C28" s="44"/>
      <c r="D28" s="45"/>
      <c r="E28" s="15" t="str">
        <f>IF(SUM(E6:E27)=0,"",SUM(E6:E27))</f>
        <v/>
      </c>
    </row>
    <row r="29" spans="1:6" x14ac:dyDescent="0.3">
      <c r="B29" s="18"/>
      <c r="C29" s="18"/>
      <c r="D29" s="41" t="str">
        <f>"○＝"&amp;COUNTIF($D$6:$D$27,"○")</f>
        <v>○＝0</v>
      </c>
      <c r="E29" s="41"/>
    </row>
    <row r="30" spans="1:6" x14ac:dyDescent="0.3">
      <c r="B30" s="18"/>
      <c r="C30" s="18"/>
      <c r="D30" s="42" t="str">
        <f>"△＝"&amp;COUNTIF($D$6:$D$27,"△")</f>
        <v>△＝0</v>
      </c>
      <c r="E30" s="42"/>
    </row>
    <row r="31" spans="1:6" x14ac:dyDescent="0.3">
      <c r="B31" s="18"/>
      <c r="C31" s="18"/>
      <c r="D31" s="42" t="str">
        <f>"×＝"&amp;COUNTIF($D$6:$D$27,"×")</f>
        <v>×＝0</v>
      </c>
      <c r="E31" s="42"/>
    </row>
    <row r="32" spans="1:6" x14ac:dyDescent="0.3">
      <c r="B32" s="18"/>
      <c r="C32" s="18"/>
      <c r="D32" s="19"/>
    </row>
    <row r="33" spans="2:4" x14ac:dyDescent="0.3">
      <c r="B33" s="18"/>
      <c r="C33" s="18"/>
      <c r="D33" s="19"/>
    </row>
    <row r="34" spans="2:4" x14ac:dyDescent="0.3">
      <c r="B34" s="18"/>
      <c r="C34" s="18"/>
      <c r="D34" s="19"/>
    </row>
    <row r="35" spans="2:4" x14ac:dyDescent="0.3">
      <c r="B35" s="18"/>
      <c r="C35" s="18"/>
      <c r="D35" s="19"/>
    </row>
    <row r="36" spans="2:4" x14ac:dyDescent="0.3">
      <c r="B36" s="18"/>
      <c r="C36" s="18"/>
      <c r="D36" s="19"/>
    </row>
    <row r="37" spans="2:4" x14ac:dyDescent="0.3">
      <c r="B37" s="18"/>
      <c r="C37" s="18"/>
      <c r="D37" s="19"/>
    </row>
    <row r="38" spans="2:4" x14ac:dyDescent="0.3">
      <c r="B38" s="18"/>
      <c r="C38" s="21"/>
      <c r="D38" s="19"/>
    </row>
    <row r="39" spans="2:4" x14ac:dyDescent="0.3">
      <c r="B39" s="21"/>
      <c r="C39" s="21"/>
      <c r="D39" s="19"/>
    </row>
    <row r="40" spans="2:4" x14ac:dyDescent="0.3">
      <c r="B40" s="21"/>
      <c r="C40" s="21"/>
      <c r="D40" s="19"/>
    </row>
    <row r="41" spans="2:4" x14ac:dyDescent="0.3">
      <c r="B41" s="21"/>
      <c r="C41" s="21"/>
      <c r="D41" s="19"/>
    </row>
    <row r="42" spans="2:4" x14ac:dyDescent="0.3">
      <c r="B42" s="21"/>
      <c r="C42" s="21"/>
      <c r="D42" s="19"/>
    </row>
    <row r="43" spans="2:4" x14ac:dyDescent="0.3">
      <c r="B43" s="21"/>
      <c r="C43" s="21"/>
      <c r="D43" s="19"/>
    </row>
    <row r="44" spans="2:4" x14ac:dyDescent="0.3">
      <c r="B44" s="21"/>
      <c r="C44" s="21"/>
      <c r="D44" s="19"/>
    </row>
    <row r="45" spans="2:4" x14ac:dyDescent="0.3">
      <c r="B45" s="21"/>
      <c r="C45" s="21"/>
      <c r="D45" s="19"/>
    </row>
    <row r="46" spans="2:4" x14ac:dyDescent="0.3">
      <c r="B46" s="21"/>
      <c r="C46" s="21"/>
      <c r="D46" s="19"/>
    </row>
    <row r="47" spans="2:4" x14ac:dyDescent="0.3">
      <c r="B47" s="21"/>
      <c r="C47" s="21"/>
      <c r="D47" s="19"/>
    </row>
    <row r="48" spans="2:4" x14ac:dyDescent="0.3">
      <c r="B48" s="21"/>
      <c r="C48" s="21"/>
      <c r="D48" s="19"/>
    </row>
    <row r="49" spans="2:4" x14ac:dyDescent="0.3">
      <c r="B49" s="21"/>
      <c r="C49" s="21"/>
      <c r="D49" s="19"/>
    </row>
    <row r="50" spans="2:4" x14ac:dyDescent="0.3">
      <c r="B50" s="21"/>
    </row>
  </sheetData>
  <mergeCells count="10">
    <mergeCell ref="D29:E29"/>
    <mergeCell ref="D30:E30"/>
    <mergeCell ref="D31:E31"/>
    <mergeCell ref="A28:D28"/>
    <mergeCell ref="A1:D1"/>
    <mergeCell ref="A4:A5"/>
    <mergeCell ref="B4:B5"/>
    <mergeCell ref="C4:C5"/>
    <mergeCell ref="D4:F4"/>
    <mergeCell ref="D2:F2"/>
  </mergeCells>
  <phoneticPr fontId="7"/>
  <dataValidations count="1">
    <dataValidation type="list" allowBlank="1" showInputMessage="1" showErrorMessage="1" sqref="D6:D27" xr:uid="{2145C6EC-E670-4D8F-9D32-DC3C87D6FB3D}">
      <formula1>"○,△,×"</formula1>
    </dataValidation>
  </dataValidations>
  <pageMargins left="0.59055118110236227" right="0.59055118110236227" top="0.74803149606299213" bottom="0.55118110236220474" header="0.31496062992125984" footer="0.31496062992125984"/>
  <pageSetup paperSize="9" scale="76"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27A46-869B-4303-AA10-3C81ED66717E}">
  <sheetPr>
    <pageSetUpPr fitToPage="1"/>
  </sheetPr>
  <dimension ref="A1:F280"/>
  <sheetViews>
    <sheetView workbookViewId="0"/>
  </sheetViews>
  <sheetFormatPr defaultColWidth="8.83203125" defaultRowHeight="14.4" x14ac:dyDescent="0.3"/>
  <cols>
    <col min="1" max="1" width="4.4140625" style="17" customWidth="1"/>
    <col min="2" max="2" width="10.83203125" style="34" customWidth="1"/>
    <col min="3" max="3" width="49.1640625" style="21" customWidth="1"/>
    <col min="4" max="4" width="4.08203125" style="1" customWidth="1"/>
    <col min="5" max="5" width="12" style="1" customWidth="1"/>
    <col min="6" max="6" width="10.5" style="1" customWidth="1"/>
    <col min="7" max="16384" width="8.83203125" style="3"/>
  </cols>
  <sheetData>
    <row r="1" spans="1:6" ht="18" x14ac:dyDescent="0.3">
      <c r="A1" s="24" t="s">
        <v>406</v>
      </c>
      <c r="B1" s="29"/>
      <c r="C1" s="25"/>
      <c r="D1" s="17"/>
      <c r="E1" s="20"/>
      <c r="F1" s="16"/>
    </row>
    <row r="2" spans="1:6" ht="52.2" customHeight="1" x14ac:dyDescent="0.3">
      <c r="A2" s="4"/>
      <c r="B2" s="30"/>
      <c r="D2" s="54" t="s">
        <v>428</v>
      </c>
      <c r="E2" s="55"/>
      <c r="F2" s="56"/>
    </row>
    <row r="3" spans="1:6" ht="18" x14ac:dyDescent="0.3">
      <c r="A3" s="6"/>
      <c r="B3" s="30"/>
      <c r="D3" s="17"/>
      <c r="E3" s="20"/>
      <c r="F3" s="16"/>
    </row>
    <row r="4" spans="1:6" ht="15" customHeight="1" x14ac:dyDescent="0.3">
      <c r="A4" s="47" t="s">
        <v>0</v>
      </c>
      <c r="B4" s="52" t="s">
        <v>1</v>
      </c>
      <c r="C4" s="47" t="s">
        <v>2</v>
      </c>
      <c r="D4" s="51" t="s">
        <v>29</v>
      </c>
      <c r="E4" s="51"/>
      <c r="F4" s="51"/>
    </row>
    <row r="5" spans="1:6" x14ac:dyDescent="0.3">
      <c r="A5" s="48"/>
      <c r="B5" s="53"/>
      <c r="C5" s="48"/>
      <c r="D5" s="38" t="s">
        <v>3</v>
      </c>
      <c r="E5" s="38" t="s">
        <v>30</v>
      </c>
      <c r="F5" s="38" t="s">
        <v>4</v>
      </c>
    </row>
    <row r="6" spans="1:6" x14ac:dyDescent="0.3">
      <c r="A6" s="7">
        <f t="shared" ref="A6:A65" si="0">ROW()-5</f>
        <v>1</v>
      </c>
      <c r="B6" s="31" t="s">
        <v>34</v>
      </c>
      <c r="C6" s="11" t="s">
        <v>174</v>
      </c>
      <c r="D6" s="10"/>
      <c r="E6" s="12"/>
      <c r="F6" s="12"/>
    </row>
    <row r="7" spans="1:6" x14ac:dyDescent="0.3">
      <c r="A7" s="7">
        <f t="shared" si="0"/>
        <v>2</v>
      </c>
      <c r="B7" s="31" t="s">
        <v>34</v>
      </c>
      <c r="C7" s="11" t="s">
        <v>35</v>
      </c>
      <c r="D7" s="10"/>
      <c r="E7" s="12"/>
      <c r="F7" s="12"/>
    </row>
    <row r="8" spans="1:6" x14ac:dyDescent="0.3">
      <c r="A8" s="7">
        <f t="shared" si="0"/>
        <v>3</v>
      </c>
      <c r="B8" s="31" t="s">
        <v>34</v>
      </c>
      <c r="C8" s="11" t="s">
        <v>36</v>
      </c>
      <c r="D8" s="10"/>
      <c r="E8" s="12"/>
      <c r="F8" s="12"/>
    </row>
    <row r="9" spans="1:6" ht="27.6" x14ac:dyDescent="0.3">
      <c r="A9" s="7">
        <f t="shared" si="0"/>
        <v>4</v>
      </c>
      <c r="B9" s="31" t="s">
        <v>34</v>
      </c>
      <c r="C9" s="11" t="s">
        <v>178</v>
      </c>
      <c r="D9" s="10"/>
      <c r="E9" s="12"/>
      <c r="F9" s="12"/>
    </row>
    <row r="10" spans="1:6" x14ac:dyDescent="0.3">
      <c r="A10" s="7">
        <f t="shared" si="0"/>
        <v>5</v>
      </c>
      <c r="B10" s="31" t="s">
        <v>34</v>
      </c>
      <c r="C10" s="11" t="s">
        <v>179</v>
      </c>
      <c r="D10" s="10"/>
      <c r="E10" s="12"/>
      <c r="F10" s="12"/>
    </row>
    <row r="11" spans="1:6" ht="27.6" x14ac:dyDescent="0.3">
      <c r="A11" s="7">
        <f t="shared" si="0"/>
        <v>6</v>
      </c>
      <c r="B11" s="31" t="s">
        <v>37</v>
      </c>
      <c r="C11" s="11" t="s">
        <v>175</v>
      </c>
      <c r="D11" s="10"/>
      <c r="E11" s="12"/>
      <c r="F11" s="12"/>
    </row>
    <row r="12" spans="1:6" x14ac:dyDescent="0.3">
      <c r="A12" s="7">
        <f t="shared" si="0"/>
        <v>7</v>
      </c>
      <c r="B12" s="31" t="s">
        <v>37</v>
      </c>
      <c r="C12" s="11" t="s">
        <v>177</v>
      </c>
      <c r="D12" s="10"/>
      <c r="E12" s="12"/>
      <c r="F12" s="12"/>
    </row>
    <row r="13" spans="1:6" ht="55.2" x14ac:dyDescent="0.3">
      <c r="A13" s="7">
        <f t="shared" si="0"/>
        <v>8</v>
      </c>
      <c r="B13" s="31" t="s">
        <v>38</v>
      </c>
      <c r="C13" s="11" t="s">
        <v>176</v>
      </c>
      <c r="D13" s="10"/>
      <c r="E13" s="12"/>
      <c r="F13" s="12"/>
    </row>
    <row r="14" spans="1:6" x14ac:dyDescent="0.3">
      <c r="A14" s="7">
        <f t="shared" si="0"/>
        <v>9</v>
      </c>
      <c r="B14" s="31" t="s">
        <v>37</v>
      </c>
      <c r="C14" s="11" t="s">
        <v>39</v>
      </c>
      <c r="D14" s="10"/>
      <c r="E14" s="12"/>
      <c r="F14" s="12"/>
    </row>
    <row r="15" spans="1:6" x14ac:dyDescent="0.3">
      <c r="A15" s="7">
        <f t="shared" si="0"/>
        <v>10</v>
      </c>
      <c r="B15" s="31" t="s">
        <v>37</v>
      </c>
      <c r="C15" s="11" t="s">
        <v>40</v>
      </c>
      <c r="D15" s="10"/>
      <c r="E15" s="12"/>
      <c r="F15" s="12"/>
    </row>
    <row r="16" spans="1:6" x14ac:dyDescent="0.3">
      <c r="A16" s="7">
        <f t="shared" si="0"/>
        <v>11</v>
      </c>
      <c r="B16" s="31" t="s">
        <v>37</v>
      </c>
      <c r="C16" s="11" t="s">
        <v>401</v>
      </c>
      <c r="D16" s="10"/>
      <c r="E16" s="12"/>
      <c r="F16" s="12"/>
    </row>
    <row r="17" spans="1:6" ht="27.6" x14ac:dyDescent="0.3">
      <c r="A17" s="7">
        <f t="shared" si="0"/>
        <v>12</v>
      </c>
      <c r="B17" s="31" t="s">
        <v>37</v>
      </c>
      <c r="C17" s="11" t="s">
        <v>180</v>
      </c>
      <c r="D17" s="10"/>
      <c r="E17" s="12"/>
      <c r="F17" s="12"/>
    </row>
    <row r="18" spans="1:6" ht="27.6" x14ac:dyDescent="0.3">
      <c r="A18" s="7">
        <f t="shared" si="0"/>
        <v>13</v>
      </c>
      <c r="B18" s="31" t="s">
        <v>37</v>
      </c>
      <c r="C18" s="11" t="s">
        <v>388</v>
      </c>
      <c r="D18" s="10"/>
      <c r="E18" s="12"/>
      <c r="F18" s="12"/>
    </row>
    <row r="19" spans="1:6" x14ac:dyDescent="0.3">
      <c r="A19" s="7">
        <f t="shared" si="0"/>
        <v>14</v>
      </c>
      <c r="B19" s="31" t="s">
        <v>37</v>
      </c>
      <c r="C19" s="11" t="s">
        <v>181</v>
      </c>
      <c r="D19" s="10"/>
      <c r="E19" s="12"/>
      <c r="F19" s="12"/>
    </row>
    <row r="20" spans="1:6" x14ac:dyDescent="0.3">
      <c r="A20" s="7">
        <f t="shared" si="0"/>
        <v>15</v>
      </c>
      <c r="B20" s="31" t="s">
        <v>37</v>
      </c>
      <c r="C20" s="11" t="s">
        <v>41</v>
      </c>
      <c r="D20" s="10"/>
      <c r="E20" s="12"/>
      <c r="F20" s="12"/>
    </row>
    <row r="21" spans="1:6" ht="27.6" x14ac:dyDescent="0.3">
      <c r="A21" s="7">
        <f t="shared" si="0"/>
        <v>16</v>
      </c>
      <c r="B21" s="31" t="s">
        <v>37</v>
      </c>
      <c r="C21" s="11" t="s">
        <v>42</v>
      </c>
      <c r="D21" s="10"/>
      <c r="E21" s="12"/>
      <c r="F21" s="12"/>
    </row>
    <row r="22" spans="1:6" x14ac:dyDescent="0.3">
      <c r="A22" s="7">
        <f t="shared" si="0"/>
        <v>17</v>
      </c>
      <c r="B22" s="31" t="s">
        <v>37</v>
      </c>
      <c r="C22" s="11" t="s">
        <v>182</v>
      </c>
      <c r="D22" s="10"/>
      <c r="E22" s="12"/>
      <c r="F22" s="12"/>
    </row>
    <row r="23" spans="1:6" ht="27.6" x14ac:dyDescent="0.3">
      <c r="A23" s="7">
        <f t="shared" si="0"/>
        <v>18</v>
      </c>
      <c r="B23" s="31" t="s">
        <v>37</v>
      </c>
      <c r="C23" s="11" t="s">
        <v>402</v>
      </c>
      <c r="D23" s="10"/>
      <c r="E23" s="12"/>
      <c r="F23" s="12"/>
    </row>
    <row r="24" spans="1:6" x14ac:dyDescent="0.3">
      <c r="A24" s="7">
        <f t="shared" si="0"/>
        <v>19</v>
      </c>
      <c r="B24" s="31" t="s">
        <v>37</v>
      </c>
      <c r="C24" s="11" t="s">
        <v>43</v>
      </c>
      <c r="D24" s="10"/>
      <c r="E24" s="12"/>
      <c r="F24" s="12"/>
    </row>
    <row r="25" spans="1:6" x14ac:dyDescent="0.3">
      <c r="A25" s="7">
        <f t="shared" si="0"/>
        <v>20</v>
      </c>
      <c r="B25" s="31" t="s">
        <v>37</v>
      </c>
      <c r="C25" s="11" t="s">
        <v>44</v>
      </c>
      <c r="D25" s="10"/>
      <c r="E25" s="12"/>
      <c r="F25" s="12"/>
    </row>
    <row r="26" spans="1:6" x14ac:dyDescent="0.3">
      <c r="A26" s="7">
        <f t="shared" si="0"/>
        <v>21</v>
      </c>
      <c r="B26" s="31" t="s">
        <v>37</v>
      </c>
      <c r="C26" s="11" t="s">
        <v>183</v>
      </c>
      <c r="D26" s="10"/>
      <c r="E26" s="12"/>
      <c r="F26" s="12"/>
    </row>
    <row r="27" spans="1:6" x14ac:dyDescent="0.3">
      <c r="A27" s="7">
        <f t="shared" si="0"/>
        <v>22</v>
      </c>
      <c r="B27" s="31" t="s">
        <v>37</v>
      </c>
      <c r="C27" s="11" t="s">
        <v>184</v>
      </c>
      <c r="D27" s="10"/>
      <c r="E27" s="12"/>
      <c r="F27" s="12"/>
    </row>
    <row r="28" spans="1:6" ht="27.6" x14ac:dyDescent="0.3">
      <c r="A28" s="7">
        <f t="shared" si="0"/>
        <v>23</v>
      </c>
      <c r="B28" s="31" t="s">
        <v>37</v>
      </c>
      <c r="C28" s="11" t="s">
        <v>403</v>
      </c>
      <c r="D28" s="10"/>
      <c r="E28" s="12"/>
      <c r="F28" s="12"/>
    </row>
    <row r="29" spans="1:6" x14ac:dyDescent="0.3">
      <c r="A29" s="7">
        <f t="shared" si="0"/>
        <v>24</v>
      </c>
      <c r="B29" s="31" t="s">
        <v>37</v>
      </c>
      <c r="C29" s="11" t="s">
        <v>404</v>
      </c>
      <c r="D29" s="10"/>
      <c r="E29" s="12"/>
      <c r="F29" s="12"/>
    </row>
    <row r="30" spans="1:6" x14ac:dyDescent="0.3">
      <c r="A30" s="7">
        <f t="shared" si="0"/>
        <v>25</v>
      </c>
      <c r="B30" s="31" t="s">
        <v>37</v>
      </c>
      <c r="C30" s="11" t="s">
        <v>45</v>
      </c>
      <c r="D30" s="10"/>
      <c r="E30" s="12"/>
      <c r="F30" s="12"/>
    </row>
    <row r="31" spans="1:6" x14ac:dyDescent="0.3">
      <c r="A31" s="7">
        <f t="shared" si="0"/>
        <v>26</v>
      </c>
      <c r="B31" s="31" t="s">
        <v>37</v>
      </c>
      <c r="C31" s="11" t="s">
        <v>185</v>
      </c>
      <c r="D31" s="10"/>
      <c r="E31" s="12"/>
      <c r="F31" s="12"/>
    </row>
    <row r="32" spans="1:6" ht="27.6" x14ac:dyDescent="0.3">
      <c r="A32" s="7">
        <f t="shared" si="0"/>
        <v>27</v>
      </c>
      <c r="B32" s="31" t="s">
        <v>37</v>
      </c>
      <c r="C32" s="11" t="s">
        <v>46</v>
      </c>
      <c r="D32" s="10"/>
      <c r="E32" s="12"/>
      <c r="F32" s="12"/>
    </row>
    <row r="33" spans="1:6" x14ac:dyDescent="0.3">
      <c r="A33" s="7">
        <f t="shared" si="0"/>
        <v>28</v>
      </c>
      <c r="B33" s="31" t="s">
        <v>37</v>
      </c>
      <c r="C33" s="11" t="s">
        <v>47</v>
      </c>
      <c r="D33" s="10"/>
      <c r="E33" s="12"/>
      <c r="F33" s="12"/>
    </row>
    <row r="34" spans="1:6" x14ac:dyDescent="0.3">
      <c r="A34" s="7">
        <f t="shared" si="0"/>
        <v>29</v>
      </c>
      <c r="B34" s="32" t="s">
        <v>186</v>
      </c>
      <c r="C34" s="11" t="s">
        <v>48</v>
      </c>
      <c r="D34" s="10"/>
      <c r="E34" s="12"/>
      <c r="F34" s="12"/>
    </row>
    <row r="35" spans="1:6" x14ac:dyDescent="0.3">
      <c r="A35" s="7">
        <f t="shared" si="0"/>
        <v>30</v>
      </c>
      <c r="B35" s="32" t="s">
        <v>186</v>
      </c>
      <c r="C35" s="11" t="s">
        <v>49</v>
      </c>
      <c r="D35" s="10"/>
      <c r="E35" s="12"/>
      <c r="F35" s="12"/>
    </row>
    <row r="36" spans="1:6" ht="27.6" x14ac:dyDescent="0.3">
      <c r="A36" s="7">
        <f t="shared" si="0"/>
        <v>31</v>
      </c>
      <c r="B36" s="32" t="s">
        <v>186</v>
      </c>
      <c r="C36" s="11" t="s">
        <v>50</v>
      </c>
      <c r="D36" s="10"/>
      <c r="E36" s="12"/>
      <c r="F36" s="12"/>
    </row>
    <row r="37" spans="1:6" ht="27.6" x14ac:dyDescent="0.3">
      <c r="A37" s="7">
        <f t="shared" si="0"/>
        <v>32</v>
      </c>
      <c r="B37" s="32" t="s">
        <v>186</v>
      </c>
      <c r="C37" s="11" t="s">
        <v>51</v>
      </c>
      <c r="D37" s="10"/>
      <c r="E37" s="12"/>
      <c r="F37" s="12"/>
    </row>
    <row r="38" spans="1:6" ht="27.6" x14ac:dyDescent="0.3">
      <c r="A38" s="7">
        <f t="shared" si="0"/>
        <v>33</v>
      </c>
      <c r="B38" s="32" t="s">
        <v>186</v>
      </c>
      <c r="C38" s="11" t="s">
        <v>362</v>
      </c>
      <c r="D38" s="10"/>
      <c r="E38" s="12"/>
      <c r="F38" s="12"/>
    </row>
    <row r="39" spans="1:6" x14ac:dyDescent="0.3">
      <c r="A39" s="7">
        <f t="shared" si="0"/>
        <v>34</v>
      </c>
      <c r="B39" s="32" t="s">
        <v>186</v>
      </c>
      <c r="C39" s="11" t="s">
        <v>52</v>
      </c>
      <c r="D39" s="10"/>
      <c r="E39" s="12"/>
      <c r="F39" s="12"/>
    </row>
    <row r="40" spans="1:6" x14ac:dyDescent="0.3">
      <c r="A40" s="7">
        <f t="shared" si="0"/>
        <v>35</v>
      </c>
      <c r="B40" s="32" t="s">
        <v>186</v>
      </c>
      <c r="C40" s="11" t="s">
        <v>394</v>
      </c>
      <c r="D40" s="10"/>
      <c r="E40" s="12"/>
      <c r="F40" s="12"/>
    </row>
    <row r="41" spans="1:6" x14ac:dyDescent="0.3">
      <c r="A41" s="7">
        <f t="shared" si="0"/>
        <v>36</v>
      </c>
      <c r="B41" s="32" t="s">
        <v>186</v>
      </c>
      <c r="C41" s="11" t="s">
        <v>53</v>
      </c>
      <c r="D41" s="10"/>
      <c r="E41" s="12"/>
      <c r="F41" s="12"/>
    </row>
    <row r="42" spans="1:6" x14ac:dyDescent="0.3">
      <c r="A42" s="7">
        <f t="shared" si="0"/>
        <v>37</v>
      </c>
      <c r="B42" s="32" t="s">
        <v>186</v>
      </c>
      <c r="C42" s="11" t="s">
        <v>54</v>
      </c>
      <c r="D42" s="10"/>
      <c r="E42" s="12"/>
      <c r="F42" s="12"/>
    </row>
    <row r="43" spans="1:6" x14ac:dyDescent="0.3">
      <c r="A43" s="7">
        <f t="shared" si="0"/>
        <v>38</v>
      </c>
      <c r="B43" s="32" t="s">
        <v>186</v>
      </c>
      <c r="C43" s="11" t="s">
        <v>55</v>
      </c>
      <c r="D43" s="10"/>
      <c r="E43" s="12"/>
      <c r="F43" s="12"/>
    </row>
    <row r="44" spans="1:6" x14ac:dyDescent="0.3">
      <c r="A44" s="7">
        <f t="shared" ref="A44:A153" si="1">ROW()-5</f>
        <v>39</v>
      </c>
      <c r="B44" s="32" t="s">
        <v>186</v>
      </c>
      <c r="C44" s="11" t="s">
        <v>234</v>
      </c>
      <c r="D44" s="10"/>
      <c r="E44" s="12"/>
      <c r="F44" s="12"/>
    </row>
    <row r="45" spans="1:6" ht="27.6" x14ac:dyDescent="0.3">
      <c r="A45" s="7">
        <f t="shared" si="1"/>
        <v>40</v>
      </c>
      <c r="B45" s="32" t="s">
        <v>186</v>
      </c>
      <c r="C45" s="11" t="s">
        <v>107</v>
      </c>
      <c r="D45" s="10"/>
      <c r="E45" s="12"/>
      <c r="F45" s="12"/>
    </row>
    <row r="46" spans="1:6" ht="27.6" x14ac:dyDescent="0.3">
      <c r="A46" s="7">
        <f t="shared" si="1"/>
        <v>41</v>
      </c>
      <c r="B46" s="32" t="s">
        <v>186</v>
      </c>
      <c r="C46" s="11" t="s">
        <v>236</v>
      </c>
      <c r="D46" s="10"/>
      <c r="E46" s="12"/>
      <c r="F46" s="12"/>
    </row>
    <row r="47" spans="1:6" ht="27.6" x14ac:dyDescent="0.3">
      <c r="A47" s="7">
        <f t="shared" si="1"/>
        <v>42</v>
      </c>
      <c r="B47" s="32" t="s">
        <v>186</v>
      </c>
      <c r="C47" s="11" t="s">
        <v>235</v>
      </c>
      <c r="D47" s="10"/>
      <c r="E47" s="12"/>
      <c r="F47" s="12"/>
    </row>
    <row r="48" spans="1:6" ht="27.6" x14ac:dyDescent="0.3">
      <c r="A48" s="7">
        <f t="shared" si="1"/>
        <v>43</v>
      </c>
      <c r="B48" s="32" t="s">
        <v>186</v>
      </c>
      <c r="C48" s="11" t="s">
        <v>237</v>
      </c>
      <c r="D48" s="10"/>
      <c r="E48" s="12"/>
      <c r="F48" s="12"/>
    </row>
    <row r="49" spans="1:6" ht="27.6" x14ac:dyDescent="0.3">
      <c r="A49" s="7">
        <f t="shared" si="1"/>
        <v>44</v>
      </c>
      <c r="B49" s="32" t="s">
        <v>186</v>
      </c>
      <c r="C49" s="11" t="s">
        <v>238</v>
      </c>
      <c r="D49" s="10"/>
      <c r="E49" s="12"/>
      <c r="F49" s="12"/>
    </row>
    <row r="50" spans="1:6" ht="27.6" x14ac:dyDescent="0.3">
      <c r="A50" s="7">
        <f t="shared" si="0"/>
        <v>45</v>
      </c>
      <c r="B50" s="32" t="s">
        <v>187</v>
      </c>
      <c r="C50" s="11" t="s">
        <v>56</v>
      </c>
      <c r="D50" s="10"/>
      <c r="E50" s="12"/>
      <c r="F50" s="12"/>
    </row>
    <row r="51" spans="1:6" x14ac:dyDescent="0.3">
      <c r="A51" s="7">
        <f t="shared" si="0"/>
        <v>46</v>
      </c>
      <c r="B51" s="32" t="s">
        <v>187</v>
      </c>
      <c r="C51" s="11" t="s">
        <v>57</v>
      </c>
      <c r="D51" s="10"/>
      <c r="E51" s="12"/>
      <c r="F51" s="12"/>
    </row>
    <row r="52" spans="1:6" x14ac:dyDescent="0.3">
      <c r="A52" s="7">
        <f t="shared" si="0"/>
        <v>47</v>
      </c>
      <c r="B52" s="32" t="s">
        <v>187</v>
      </c>
      <c r="C52" s="11" t="s">
        <v>188</v>
      </c>
      <c r="D52" s="10"/>
      <c r="E52" s="12"/>
      <c r="F52" s="12"/>
    </row>
    <row r="53" spans="1:6" x14ac:dyDescent="0.3">
      <c r="A53" s="7">
        <f t="shared" si="0"/>
        <v>48</v>
      </c>
      <c r="B53" s="32" t="s">
        <v>187</v>
      </c>
      <c r="C53" s="11" t="s">
        <v>189</v>
      </c>
      <c r="D53" s="10"/>
      <c r="E53" s="12"/>
      <c r="F53" s="12"/>
    </row>
    <row r="54" spans="1:6" x14ac:dyDescent="0.3">
      <c r="A54" s="7">
        <f t="shared" si="0"/>
        <v>49</v>
      </c>
      <c r="B54" s="32" t="s">
        <v>187</v>
      </c>
      <c r="C54" s="11" t="s">
        <v>190</v>
      </c>
      <c r="D54" s="10"/>
      <c r="E54" s="12"/>
      <c r="F54" s="12"/>
    </row>
    <row r="55" spans="1:6" x14ac:dyDescent="0.3">
      <c r="A55" s="7">
        <f t="shared" si="0"/>
        <v>50</v>
      </c>
      <c r="B55" s="32" t="s">
        <v>187</v>
      </c>
      <c r="C55" s="11" t="s">
        <v>58</v>
      </c>
      <c r="D55" s="10"/>
      <c r="E55" s="12"/>
      <c r="F55" s="12"/>
    </row>
    <row r="56" spans="1:6" x14ac:dyDescent="0.3">
      <c r="A56" s="7">
        <f t="shared" si="0"/>
        <v>51</v>
      </c>
      <c r="B56" s="32" t="s">
        <v>187</v>
      </c>
      <c r="C56" s="11" t="s">
        <v>59</v>
      </c>
      <c r="D56" s="10"/>
      <c r="E56" s="12"/>
      <c r="F56" s="12"/>
    </row>
    <row r="57" spans="1:6" ht="27.6" x14ac:dyDescent="0.3">
      <c r="A57" s="7">
        <f t="shared" si="0"/>
        <v>52</v>
      </c>
      <c r="B57" s="32" t="s">
        <v>187</v>
      </c>
      <c r="C57" s="11" t="s">
        <v>60</v>
      </c>
      <c r="D57" s="10"/>
      <c r="E57" s="12"/>
      <c r="F57" s="12"/>
    </row>
    <row r="58" spans="1:6" x14ac:dyDescent="0.3">
      <c r="A58" s="7">
        <f t="shared" si="0"/>
        <v>53</v>
      </c>
      <c r="B58" s="32" t="s">
        <v>187</v>
      </c>
      <c r="C58" s="11" t="s">
        <v>61</v>
      </c>
      <c r="D58" s="10"/>
      <c r="E58" s="12"/>
      <c r="F58" s="12"/>
    </row>
    <row r="59" spans="1:6" x14ac:dyDescent="0.3">
      <c r="A59" s="7">
        <f t="shared" si="0"/>
        <v>54</v>
      </c>
      <c r="B59" s="31" t="s">
        <v>191</v>
      </c>
      <c r="C59" s="11" t="s">
        <v>62</v>
      </c>
      <c r="D59" s="10"/>
      <c r="E59" s="12"/>
      <c r="F59" s="12"/>
    </row>
    <row r="60" spans="1:6" x14ac:dyDescent="0.3">
      <c r="A60" s="7">
        <f t="shared" si="0"/>
        <v>55</v>
      </c>
      <c r="B60" s="31" t="s">
        <v>191</v>
      </c>
      <c r="C60" s="11" t="s">
        <v>63</v>
      </c>
      <c r="D60" s="10"/>
      <c r="E60" s="12"/>
      <c r="F60" s="12"/>
    </row>
    <row r="61" spans="1:6" x14ac:dyDescent="0.3">
      <c r="A61" s="7">
        <f t="shared" si="0"/>
        <v>56</v>
      </c>
      <c r="B61" s="31" t="s">
        <v>191</v>
      </c>
      <c r="C61" s="11" t="s">
        <v>192</v>
      </c>
      <c r="D61" s="10"/>
      <c r="E61" s="12"/>
      <c r="F61" s="12"/>
    </row>
    <row r="62" spans="1:6" x14ac:dyDescent="0.3">
      <c r="A62" s="7">
        <f t="shared" si="0"/>
        <v>57</v>
      </c>
      <c r="B62" s="31" t="s">
        <v>191</v>
      </c>
      <c r="C62" s="11" t="s">
        <v>193</v>
      </c>
      <c r="D62" s="10"/>
      <c r="E62" s="12"/>
      <c r="F62" s="12"/>
    </row>
    <row r="63" spans="1:6" x14ac:dyDescent="0.3">
      <c r="A63" s="7">
        <f t="shared" si="0"/>
        <v>58</v>
      </c>
      <c r="B63" s="31" t="s">
        <v>191</v>
      </c>
      <c r="C63" s="11" t="s">
        <v>64</v>
      </c>
      <c r="D63" s="10"/>
      <c r="E63" s="12"/>
      <c r="F63" s="12"/>
    </row>
    <row r="64" spans="1:6" ht="27.6" x14ac:dyDescent="0.3">
      <c r="A64" s="7">
        <f t="shared" si="0"/>
        <v>59</v>
      </c>
      <c r="B64" s="31" t="s">
        <v>191</v>
      </c>
      <c r="C64" s="11" t="s">
        <v>65</v>
      </c>
      <c r="D64" s="10"/>
      <c r="E64" s="12"/>
      <c r="F64" s="12"/>
    </row>
    <row r="65" spans="1:6" ht="27.6" x14ac:dyDescent="0.3">
      <c r="A65" s="7">
        <f t="shared" si="0"/>
        <v>60</v>
      </c>
      <c r="B65" s="31" t="s">
        <v>191</v>
      </c>
      <c r="C65" s="11" t="s">
        <v>66</v>
      </c>
      <c r="D65" s="10"/>
      <c r="E65" s="12"/>
      <c r="F65" s="12"/>
    </row>
    <row r="66" spans="1:6" x14ac:dyDescent="0.3">
      <c r="A66" s="7">
        <f t="shared" ref="A66:A117" si="2">ROW()-5</f>
        <v>61</v>
      </c>
      <c r="B66" s="31" t="s">
        <v>191</v>
      </c>
      <c r="C66" s="11" t="s">
        <v>395</v>
      </c>
      <c r="D66" s="10"/>
      <c r="E66" s="12"/>
      <c r="F66" s="12"/>
    </row>
    <row r="67" spans="1:6" ht="27.6" x14ac:dyDescent="0.3">
      <c r="A67" s="7">
        <f t="shared" si="2"/>
        <v>62</v>
      </c>
      <c r="B67" s="31" t="s">
        <v>191</v>
      </c>
      <c r="C67" s="11" t="s">
        <v>67</v>
      </c>
      <c r="D67" s="10"/>
      <c r="E67" s="12"/>
      <c r="F67" s="12"/>
    </row>
    <row r="68" spans="1:6" x14ac:dyDescent="0.3">
      <c r="A68" s="7">
        <f t="shared" si="2"/>
        <v>63</v>
      </c>
      <c r="B68" s="31" t="s">
        <v>191</v>
      </c>
      <c r="C68" s="35" t="s">
        <v>254</v>
      </c>
      <c r="D68" s="10"/>
      <c r="E68" s="12"/>
      <c r="F68" s="12"/>
    </row>
    <row r="69" spans="1:6" ht="27.6" x14ac:dyDescent="0.3">
      <c r="A69" s="7">
        <f t="shared" si="2"/>
        <v>64</v>
      </c>
      <c r="B69" s="31" t="s">
        <v>191</v>
      </c>
      <c r="C69" s="11" t="s">
        <v>218</v>
      </c>
      <c r="D69" s="10"/>
      <c r="E69" s="12"/>
      <c r="F69" s="12"/>
    </row>
    <row r="70" spans="1:6" ht="27.6" x14ac:dyDescent="0.3">
      <c r="A70" s="7">
        <f t="shared" si="2"/>
        <v>65</v>
      </c>
      <c r="B70" s="31" t="s">
        <v>191</v>
      </c>
      <c r="C70" s="11" t="s">
        <v>219</v>
      </c>
      <c r="D70" s="10"/>
      <c r="E70" s="12"/>
      <c r="F70" s="12"/>
    </row>
    <row r="71" spans="1:6" ht="27.6" x14ac:dyDescent="0.3">
      <c r="A71" s="7">
        <f t="shared" si="2"/>
        <v>66</v>
      </c>
      <c r="B71" s="31" t="s">
        <v>191</v>
      </c>
      <c r="C71" s="11" t="s">
        <v>68</v>
      </c>
      <c r="D71" s="10"/>
      <c r="E71" s="12"/>
      <c r="F71" s="12"/>
    </row>
    <row r="72" spans="1:6" x14ac:dyDescent="0.3">
      <c r="A72" s="7">
        <f t="shared" si="2"/>
        <v>67</v>
      </c>
      <c r="B72" s="31" t="s">
        <v>191</v>
      </c>
      <c r="C72" s="11" t="s">
        <v>69</v>
      </c>
      <c r="D72" s="10"/>
      <c r="E72" s="12"/>
      <c r="F72" s="12"/>
    </row>
    <row r="73" spans="1:6" x14ac:dyDescent="0.3">
      <c r="A73" s="7">
        <f t="shared" si="2"/>
        <v>68</v>
      </c>
      <c r="B73" s="31" t="s">
        <v>191</v>
      </c>
      <c r="C73" s="11" t="s">
        <v>70</v>
      </c>
      <c r="D73" s="10"/>
      <c r="E73" s="12"/>
      <c r="F73" s="12"/>
    </row>
    <row r="74" spans="1:6" x14ac:dyDescent="0.3">
      <c r="A74" s="7">
        <f t="shared" si="2"/>
        <v>69</v>
      </c>
      <c r="B74" s="31" t="s">
        <v>191</v>
      </c>
      <c r="C74" s="11" t="s">
        <v>71</v>
      </c>
      <c r="D74" s="10"/>
      <c r="E74" s="12"/>
      <c r="F74" s="12"/>
    </row>
    <row r="75" spans="1:6" x14ac:dyDescent="0.3">
      <c r="A75" s="7">
        <f t="shared" si="2"/>
        <v>70</v>
      </c>
      <c r="B75" s="31" t="s">
        <v>191</v>
      </c>
      <c r="C75" s="11" t="s">
        <v>72</v>
      </c>
      <c r="D75" s="10"/>
      <c r="E75" s="12"/>
      <c r="F75" s="12"/>
    </row>
    <row r="76" spans="1:6" ht="27.6" x14ac:dyDescent="0.3">
      <c r="A76" s="7">
        <f t="shared" si="2"/>
        <v>71</v>
      </c>
      <c r="B76" s="31" t="s">
        <v>191</v>
      </c>
      <c r="C76" s="11" t="s">
        <v>73</v>
      </c>
      <c r="D76" s="10"/>
      <c r="E76" s="12"/>
      <c r="F76" s="12"/>
    </row>
    <row r="77" spans="1:6" x14ac:dyDescent="0.3">
      <c r="A77" s="7">
        <f t="shared" si="2"/>
        <v>72</v>
      </c>
      <c r="B77" s="31" t="s">
        <v>191</v>
      </c>
      <c r="C77" s="11" t="s">
        <v>396</v>
      </c>
      <c r="D77" s="10"/>
      <c r="E77" s="12"/>
      <c r="F77" s="12"/>
    </row>
    <row r="78" spans="1:6" ht="27.6" x14ac:dyDescent="0.3">
      <c r="A78" s="7">
        <f t="shared" si="2"/>
        <v>73</v>
      </c>
      <c r="B78" s="31" t="s">
        <v>191</v>
      </c>
      <c r="C78" s="11" t="s">
        <v>74</v>
      </c>
      <c r="D78" s="10"/>
      <c r="E78" s="12"/>
      <c r="F78" s="12"/>
    </row>
    <row r="79" spans="1:6" ht="27.6" x14ac:dyDescent="0.3">
      <c r="A79" s="7">
        <f t="shared" si="2"/>
        <v>74</v>
      </c>
      <c r="B79" s="31" t="s">
        <v>191</v>
      </c>
      <c r="C79" s="11" t="s">
        <v>75</v>
      </c>
      <c r="D79" s="10"/>
      <c r="E79" s="12"/>
      <c r="F79" s="12"/>
    </row>
    <row r="80" spans="1:6" ht="27.6" x14ac:dyDescent="0.3">
      <c r="A80" s="7">
        <f t="shared" si="2"/>
        <v>75</v>
      </c>
      <c r="B80" s="31" t="s">
        <v>191</v>
      </c>
      <c r="C80" s="11" t="s">
        <v>220</v>
      </c>
      <c r="D80" s="10"/>
      <c r="E80" s="12"/>
      <c r="F80" s="12"/>
    </row>
    <row r="81" spans="1:6" ht="27.6" x14ac:dyDescent="0.3">
      <c r="A81" s="7">
        <f t="shared" si="2"/>
        <v>76</v>
      </c>
      <c r="B81" s="31" t="s">
        <v>191</v>
      </c>
      <c r="C81" s="11" t="s">
        <v>76</v>
      </c>
      <c r="D81" s="10"/>
      <c r="E81" s="12"/>
      <c r="F81" s="12"/>
    </row>
    <row r="82" spans="1:6" x14ac:dyDescent="0.3">
      <c r="A82" s="7">
        <f t="shared" si="2"/>
        <v>77</v>
      </c>
      <c r="B82" s="31" t="s">
        <v>191</v>
      </c>
      <c r="C82" s="11" t="s">
        <v>221</v>
      </c>
      <c r="D82" s="10"/>
      <c r="E82" s="12"/>
      <c r="F82" s="12"/>
    </row>
    <row r="83" spans="1:6" x14ac:dyDescent="0.3">
      <c r="A83" s="7">
        <f t="shared" si="2"/>
        <v>78</v>
      </c>
      <c r="B83" s="31" t="s">
        <v>191</v>
      </c>
      <c r="C83" s="11" t="s">
        <v>222</v>
      </c>
      <c r="D83" s="10"/>
      <c r="E83" s="12"/>
      <c r="F83" s="12"/>
    </row>
    <row r="84" spans="1:6" x14ac:dyDescent="0.3">
      <c r="A84" s="7">
        <f t="shared" si="2"/>
        <v>79</v>
      </c>
      <c r="B84" s="31" t="s">
        <v>191</v>
      </c>
      <c r="C84" s="11" t="s">
        <v>223</v>
      </c>
      <c r="D84" s="10"/>
      <c r="E84" s="12"/>
      <c r="F84" s="12"/>
    </row>
    <row r="85" spans="1:6" x14ac:dyDescent="0.3">
      <c r="A85" s="7">
        <f t="shared" si="2"/>
        <v>80</v>
      </c>
      <c r="B85" s="31" t="s">
        <v>191</v>
      </c>
      <c r="C85" s="11" t="s">
        <v>224</v>
      </c>
      <c r="D85" s="10"/>
      <c r="E85" s="12"/>
      <c r="F85" s="12"/>
    </row>
    <row r="86" spans="1:6" x14ac:dyDescent="0.3">
      <c r="A86" s="7">
        <f t="shared" si="2"/>
        <v>81</v>
      </c>
      <c r="B86" s="31" t="s">
        <v>191</v>
      </c>
      <c r="C86" s="11" t="s">
        <v>77</v>
      </c>
      <c r="D86" s="10"/>
      <c r="E86" s="12"/>
      <c r="F86" s="12"/>
    </row>
    <row r="87" spans="1:6" x14ac:dyDescent="0.3">
      <c r="A87" s="7">
        <f t="shared" si="2"/>
        <v>82</v>
      </c>
      <c r="B87" s="31" t="s">
        <v>191</v>
      </c>
      <c r="C87" s="11" t="s">
        <v>78</v>
      </c>
      <c r="D87" s="10"/>
      <c r="E87" s="12"/>
      <c r="F87" s="12"/>
    </row>
    <row r="88" spans="1:6" x14ac:dyDescent="0.3">
      <c r="A88" s="7">
        <f t="shared" si="2"/>
        <v>83</v>
      </c>
      <c r="B88" s="31" t="s">
        <v>225</v>
      </c>
      <c r="C88" s="11" t="s">
        <v>79</v>
      </c>
      <c r="D88" s="10"/>
      <c r="E88" s="12"/>
      <c r="F88" s="12"/>
    </row>
    <row r="89" spans="1:6" ht="55.2" x14ac:dyDescent="0.3">
      <c r="A89" s="7">
        <f t="shared" si="2"/>
        <v>84</v>
      </c>
      <c r="B89" s="31" t="s">
        <v>226</v>
      </c>
      <c r="C89" s="11" t="s">
        <v>80</v>
      </c>
      <c r="D89" s="10"/>
      <c r="E89" s="12"/>
      <c r="F89" s="12"/>
    </row>
    <row r="90" spans="1:6" x14ac:dyDescent="0.3">
      <c r="A90" s="7">
        <f t="shared" si="2"/>
        <v>85</v>
      </c>
      <c r="B90" s="31" t="s">
        <v>226</v>
      </c>
      <c r="C90" s="11" t="s">
        <v>81</v>
      </c>
      <c r="D90" s="10"/>
      <c r="E90" s="12"/>
      <c r="F90" s="12"/>
    </row>
    <row r="91" spans="1:6" x14ac:dyDescent="0.3">
      <c r="A91" s="7">
        <f t="shared" si="2"/>
        <v>86</v>
      </c>
      <c r="B91" s="31" t="s">
        <v>226</v>
      </c>
      <c r="C91" s="11" t="s">
        <v>82</v>
      </c>
      <c r="D91" s="10"/>
      <c r="E91" s="12"/>
      <c r="F91" s="12"/>
    </row>
    <row r="92" spans="1:6" ht="41.4" x14ac:dyDescent="0.3">
      <c r="A92" s="7">
        <f t="shared" si="2"/>
        <v>87</v>
      </c>
      <c r="B92" s="31" t="s">
        <v>226</v>
      </c>
      <c r="C92" s="11" t="s">
        <v>83</v>
      </c>
      <c r="D92" s="10"/>
      <c r="E92" s="12"/>
      <c r="F92" s="12"/>
    </row>
    <row r="93" spans="1:6" ht="27.6" x14ac:dyDescent="0.3">
      <c r="A93" s="7">
        <f t="shared" si="2"/>
        <v>88</v>
      </c>
      <c r="B93" s="31" t="s">
        <v>226</v>
      </c>
      <c r="C93" s="11" t="s">
        <v>84</v>
      </c>
      <c r="D93" s="10"/>
      <c r="E93" s="12"/>
      <c r="F93" s="12"/>
    </row>
    <row r="94" spans="1:6" ht="27.6" x14ac:dyDescent="0.3">
      <c r="A94" s="7">
        <f t="shared" si="2"/>
        <v>89</v>
      </c>
      <c r="B94" s="31" t="s">
        <v>226</v>
      </c>
      <c r="C94" s="11" t="s">
        <v>85</v>
      </c>
      <c r="D94" s="10"/>
      <c r="E94" s="12"/>
      <c r="F94" s="12"/>
    </row>
    <row r="95" spans="1:6" x14ac:dyDescent="0.3">
      <c r="A95" s="7">
        <f t="shared" si="2"/>
        <v>90</v>
      </c>
      <c r="B95" s="31" t="s">
        <v>226</v>
      </c>
      <c r="C95" s="11" t="s">
        <v>86</v>
      </c>
      <c r="D95" s="10"/>
      <c r="E95" s="12"/>
      <c r="F95" s="12"/>
    </row>
    <row r="96" spans="1:6" ht="27.6" x14ac:dyDescent="0.3">
      <c r="A96" s="7">
        <f t="shared" si="2"/>
        <v>91</v>
      </c>
      <c r="B96" s="31" t="s">
        <v>226</v>
      </c>
      <c r="C96" s="11" t="s">
        <v>87</v>
      </c>
      <c r="D96" s="10"/>
      <c r="E96" s="12"/>
      <c r="F96" s="12"/>
    </row>
    <row r="97" spans="1:6" ht="27.6" x14ac:dyDescent="0.3">
      <c r="A97" s="7">
        <f t="shared" si="2"/>
        <v>92</v>
      </c>
      <c r="B97" s="31" t="s">
        <v>226</v>
      </c>
      <c r="C97" s="11" t="s">
        <v>88</v>
      </c>
      <c r="D97" s="10"/>
      <c r="E97" s="12"/>
      <c r="F97" s="12"/>
    </row>
    <row r="98" spans="1:6" x14ac:dyDescent="0.3">
      <c r="A98" s="7">
        <f t="shared" si="2"/>
        <v>93</v>
      </c>
      <c r="B98" s="31" t="s">
        <v>226</v>
      </c>
      <c r="C98" s="11" t="s">
        <v>89</v>
      </c>
      <c r="D98" s="10"/>
      <c r="E98" s="12"/>
      <c r="F98" s="12"/>
    </row>
    <row r="99" spans="1:6" ht="27.6" x14ac:dyDescent="0.3">
      <c r="A99" s="7">
        <f t="shared" si="2"/>
        <v>94</v>
      </c>
      <c r="B99" s="31" t="s">
        <v>226</v>
      </c>
      <c r="C99" s="11" t="s">
        <v>227</v>
      </c>
      <c r="D99" s="10"/>
      <c r="E99" s="12"/>
      <c r="F99" s="12"/>
    </row>
    <row r="100" spans="1:6" x14ac:dyDescent="0.3">
      <c r="A100" s="7">
        <f t="shared" si="2"/>
        <v>95</v>
      </c>
      <c r="B100" s="31" t="s">
        <v>226</v>
      </c>
      <c r="C100" s="11" t="s">
        <v>228</v>
      </c>
      <c r="D100" s="10"/>
      <c r="E100" s="12"/>
      <c r="F100" s="12"/>
    </row>
    <row r="101" spans="1:6" ht="27.6" x14ac:dyDescent="0.3">
      <c r="A101" s="7">
        <f t="shared" si="2"/>
        <v>96</v>
      </c>
      <c r="B101" s="31" t="s">
        <v>226</v>
      </c>
      <c r="C101" s="11" t="s">
        <v>90</v>
      </c>
      <c r="D101" s="10"/>
      <c r="E101" s="12"/>
      <c r="F101" s="12"/>
    </row>
    <row r="102" spans="1:6" x14ac:dyDescent="0.3">
      <c r="A102" s="7">
        <f t="shared" si="2"/>
        <v>97</v>
      </c>
      <c r="B102" s="32" t="s">
        <v>91</v>
      </c>
      <c r="C102" s="11" t="s">
        <v>92</v>
      </c>
      <c r="D102" s="10"/>
      <c r="E102" s="12"/>
      <c r="F102" s="12"/>
    </row>
    <row r="103" spans="1:6" x14ac:dyDescent="0.3">
      <c r="A103" s="7">
        <f t="shared" si="2"/>
        <v>98</v>
      </c>
      <c r="B103" s="31" t="s">
        <v>93</v>
      </c>
      <c r="C103" s="11" t="s">
        <v>94</v>
      </c>
      <c r="D103" s="10"/>
      <c r="E103" s="12"/>
      <c r="F103" s="12"/>
    </row>
    <row r="104" spans="1:6" x14ac:dyDescent="0.3">
      <c r="A104" s="7">
        <f t="shared" si="2"/>
        <v>99</v>
      </c>
      <c r="B104" s="31" t="s">
        <v>95</v>
      </c>
      <c r="C104" s="11" t="s">
        <v>397</v>
      </c>
      <c r="D104" s="10"/>
      <c r="E104" s="12"/>
      <c r="F104" s="12"/>
    </row>
    <row r="105" spans="1:6" x14ac:dyDescent="0.3">
      <c r="A105" s="7">
        <f t="shared" si="2"/>
        <v>100</v>
      </c>
      <c r="B105" s="31" t="s">
        <v>93</v>
      </c>
      <c r="C105" s="11" t="s">
        <v>96</v>
      </c>
      <c r="D105" s="10"/>
      <c r="E105" s="12"/>
      <c r="F105" s="12"/>
    </row>
    <row r="106" spans="1:6" ht="27.6" x14ac:dyDescent="0.3">
      <c r="A106" s="7">
        <f t="shared" si="2"/>
        <v>101</v>
      </c>
      <c r="B106" s="31" t="s">
        <v>93</v>
      </c>
      <c r="C106" s="11" t="s">
        <v>97</v>
      </c>
      <c r="D106" s="10"/>
      <c r="E106" s="12"/>
      <c r="F106" s="12"/>
    </row>
    <row r="107" spans="1:6" x14ac:dyDescent="0.3">
      <c r="A107" s="7">
        <f t="shared" si="2"/>
        <v>102</v>
      </c>
      <c r="B107" s="31" t="s">
        <v>93</v>
      </c>
      <c r="C107" s="11" t="s">
        <v>98</v>
      </c>
      <c r="D107" s="10"/>
      <c r="E107" s="12"/>
      <c r="F107" s="12"/>
    </row>
    <row r="108" spans="1:6" x14ac:dyDescent="0.3">
      <c r="A108" s="7">
        <f t="shared" si="2"/>
        <v>103</v>
      </c>
      <c r="B108" s="31" t="s">
        <v>93</v>
      </c>
      <c r="C108" s="11" t="s">
        <v>99</v>
      </c>
      <c r="D108" s="10"/>
      <c r="E108" s="12"/>
      <c r="F108" s="12"/>
    </row>
    <row r="109" spans="1:6" x14ac:dyDescent="0.3">
      <c r="A109" s="7">
        <f t="shared" si="2"/>
        <v>104</v>
      </c>
      <c r="B109" s="31" t="s">
        <v>93</v>
      </c>
      <c r="C109" s="11" t="s">
        <v>100</v>
      </c>
      <c r="D109" s="10"/>
      <c r="E109" s="12"/>
      <c r="F109" s="12"/>
    </row>
    <row r="110" spans="1:6" x14ac:dyDescent="0.3">
      <c r="A110" s="7">
        <f t="shared" si="2"/>
        <v>105</v>
      </c>
      <c r="B110" s="31" t="s">
        <v>93</v>
      </c>
      <c r="C110" s="11" t="s">
        <v>101</v>
      </c>
      <c r="D110" s="10"/>
      <c r="E110" s="12"/>
      <c r="F110" s="12"/>
    </row>
    <row r="111" spans="1:6" ht="27.6" x14ac:dyDescent="0.3">
      <c r="A111" s="7">
        <f t="shared" si="2"/>
        <v>106</v>
      </c>
      <c r="B111" s="31" t="s">
        <v>93</v>
      </c>
      <c r="C111" s="11" t="s">
        <v>398</v>
      </c>
      <c r="D111" s="10"/>
      <c r="E111" s="12"/>
      <c r="F111" s="12"/>
    </row>
    <row r="112" spans="1:6" ht="27.6" x14ac:dyDescent="0.3">
      <c r="A112" s="7">
        <f t="shared" si="2"/>
        <v>107</v>
      </c>
      <c r="B112" s="31" t="s">
        <v>93</v>
      </c>
      <c r="C112" s="11" t="s">
        <v>399</v>
      </c>
      <c r="D112" s="10"/>
      <c r="E112" s="12"/>
      <c r="F112" s="12"/>
    </row>
    <row r="113" spans="1:6" ht="27.6" x14ac:dyDescent="0.3">
      <c r="A113" s="7">
        <f t="shared" si="2"/>
        <v>108</v>
      </c>
      <c r="B113" s="31" t="s">
        <v>95</v>
      </c>
      <c r="C113" s="11" t="s">
        <v>229</v>
      </c>
      <c r="D113" s="10"/>
      <c r="E113" s="12"/>
      <c r="F113" s="12"/>
    </row>
    <row r="114" spans="1:6" ht="27.6" x14ac:dyDescent="0.3">
      <c r="A114" s="7">
        <f t="shared" si="2"/>
        <v>109</v>
      </c>
      <c r="B114" s="31" t="s">
        <v>95</v>
      </c>
      <c r="C114" s="11" t="s">
        <v>230</v>
      </c>
      <c r="D114" s="10"/>
      <c r="E114" s="12"/>
      <c r="F114" s="12"/>
    </row>
    <row r="115" spans="1:6" x14ac:dyDescent="0.3">
      <c r="A115" s="7">
        <f t="shared" si="2"/>
        <v>110</v>
      </c>
      <c r="B115" s="31" t="s">
        <v>102</v>
      </c>
      <c r="C115" s="11" t="s">
        <v>231</v>
      </c>
      <c r="D115" s="10"/>
      <c r="E115" s="12"/>
      <c r="F115" s="12"/>
    </row>
    <row r="116" spans="1:6" ht="27.6" x14ac:dyDescent="0.3">
      <c r="A116" s="7">
        <f t="shared" si="2"/>
        <v>111</v>
      </c>
      <c r="B116" s="31" t="s">
        <v>102</v>
      </c>
      <c r="C116" s="11" t="s">
        <v>103</v>
      </c>
      <c r="D116" s="10"/>
      <c r="E116" s="12"/>
      <c r="F116" s="12"/>
    </row>
    <row r="117" spans="1:6" x14ac:dyDescent="0.3">
      <c r="A117" s="7">
        <f t="shared" si="2"/>
        <v>112</v>
      </c>
      <c r="B117" s="31" t="s">
        <v>102</v>
      </c>
      <c r="C117" s="11" t="s">
        <v>105</v>
      </c>
      <c r="D117" s="10"/>
      <c r="E117" s="12"/>
      <c r="F117" s="12"/>
    </row>
    <row r="118" spans="1:6" x14ac:dyDescent="0.3">
      <c r="A118" s="7">
        <f t="shared" si="1"/>
        <v>113</v>
      </c>
      <c r="B118" s="31" t="s">
        <v>102</v>
      </c>
      <c r="C118" s="11" t="s">
        <v>106</v>
      </c>
      <c r="D118" s="10"/>
      <c r="E118" s="12"/>
      <c r="F118" s="12"/>
    </row>
    <row r="119" spans="1:6" x14ac:dyDescent="0.3">
      <c r="A119" s="7">
        <f t="shared" si="1"/>
        <v>114</v>
      </c>
      <c r="B119" s="31" t="s">
        <v>104</v>
      </c>
      <c r="C119" s="11" t="s">
        <v>232</v>
      </c>
      <c r="D119" s="10"/>
      <c r="E119" s="12"/>
      <c r="F119" s="12"/>
    </row>
    <row r="120" spans="1:6" ht="27.6" x14ac:dyDescent="0.3">
      <c r="A120" s="7">
        <f t="shared" si="1"/>
        <v>115</v>
      </c>
      <c r="B120" s="31" t="s">
        <v>104</v>
      </c>
      <c r="C120" s="11" t="s">
        <v>233</v>
      </c>
      <c r="D120" s="10"/>
      <c r="E120" s="12"/>
      <c r="F120" s="12"/>
    </row>
    <row r="121" spans="1:6" ht="27.6" x14ac:dyDescent="0.3">
      <c r="A121" s="7">
        <f t="shared" si="1"/>
        <v>116</v>
      </c>
      <c r="B121" s="31" t="s">
        <v>239</v>
      </c>
      <c r="C121" s="11" t="s">
        <v>240</v>
      </c>
      <c r="D121" s="10"/>
      <c r="E121" s="12"/>
      <c r="F121" s="12"/>
    </row>
    <row r="122" spans="1:6" x14ac:dyDescent="0.3">
      <c r="A122" s="7">
        <f t="shared" si="1"/>
        <v>117</v>
      </c>
      <c r="B122" s="31" t="s">
        <v>239</v>
      </c>
      <c r="C122" s="11" t="s">
        <v>241</v>
      </c>
      <c r="D122" s="10"/>
      <c r="E122" s="12"/>
      <c r="F122" s="12"/>
    </row>
    <row r="123" spans="1:6" x14ac:dyDescent="0.3">
      <c r="A123" s="7">
        <f t="shared" si="1"/>
        <v>118</v>
      </c>
      <c r="B123" s="31" t="s">
        <v>239</v>
      </c>
      <c r="C123" s="11" t="s">
        <v>108</v>
      </c>
      <c r="D123" s="10"/>
      <c r="E123" s="12"/>
      <c r="F123" s="12"/>
    </row>
    <row r="124" spans="1:6" ht="41.4" x14ac:dyDescent="0.3">
      <c r="A124" s="7">
        <f t="shared" si="1"/>
        <v>119</v>
      </c>
      <c r="B124" s="31" t="s">
        <v>239</v>
      </c>
      <c r="C124" s="11" t="s">
        <v>253</v>
      </c>
      <c r="D124" s="10"/>
      <c r="E124" s="12"/>
      <c r="F124" s="12"/>
    </row>
    <row r="125" spans="1:6" x14ac:dyDescent="0.3">
      <c r="A125" s="7">
        <f t="shared" si="1"/>
        <v>120</v>
      </c>
      <c r="B125" s="31" t="s">
        <v>239</v>
      </c>
      <c r="C125" s="11" t="s">
        <v>383</v>
      </c>
      <c r="D125" s="10"/>
      <c r="E125" s="12"/>
      <c r="F125" s="12"/>
    </row>
    <row r="126" spans="1:6" ht="27.6" x14ac:dyDescent="0.3">
      <c r="A126" s="7">
        <f t="shared" si="1"/>
        <v>121</v>
      </c>
      <c r="B126" s="31" t="s">
        <v>239</v>
      </c>
      <c r="C126" s="11" t="s">
        <v>252</v>
      </c>
      <c r="D126" s="10"/>
      <c r="E126" s="12"/>
      <c r="F126" s="12"/>
    </row>
    <row r="127" spans="1:6" ht="27.6" x14ac:dyDescent="0.3">
      <c r="A127" s="7">
        <f t="shared" si="1"/>
        <v>122</v>
      </c>
      <c r="B127" s="31" t="s">
        <v>239</v>
      </c>
      <c r="C127" s="11" t="s">
        <v>242</v>
      </c>
      <c r="D127" s="10"/>
      <c r="E127" s="12"/>
      <c r="F127" s="12"/>
    </row>
    <row r="128" spans="1:6" x14ac:dyDescent="0.3">
      <c r="A128" s="7">
        <f t="shared" si="1"/>
        <v>123</v>
      </c>
      <c r="B128" s="31" t="s">
        <v>239</v>
      </c>
      <c r="C128" s="11" t="s">
        <v>243</v>
      </c>
      <c r="D128" s="10"/>
      <c r="E128" s="12"/>
      <c r="F128" s="12"/>
    </row>
    <row r="129" spans="1:6" ht="27.6" x14ac:dyDescent="0.3">
      <c r="A129" s="7">
        <f t="shared" si="1"/>
        <v>124</v>
      </c>
      <c r="B129" s="31" t="s">
        <v>239</v>
      </c>
      <c r="C129" s="11" t="s">
        <v>244</v>
      </c>
      <c r="D129" s="10"/>
      <c r="E129" s="12"/>
      <c r="F129" s="12"/>
    </row>
    <row r="130" spans="1:6" ht="27.6" x14ac:dyDescent="0.3">
      <c r="A130" s="7">
        <f t="shared" si="1"/>
        <v>125</v>
      </c>
      <c r="B130" s="31" t="s">
        <v>239</v>
      </c>
      <c r="C130" s="11" t="s">
        <v>245</v>
      </c>
      <c r="D130" s="10"/>
      <c r="E130" s="12"/>
      <c r="F130" s="12"/>
    </row>
    <row r="131" spans="1:6" ht="27.6" x14ac:dyDescent="0.3">
      <c r="A131" s="7">
        <f t="shared" si="1"/>
        <v>126</v>
      </c>
      <c r="B131" s="31" t="s">
        <v>239</v>
      </c>
      <c r="C131" s="11" t="s">
        <v>246</v>
      </c>
      <c r="D131" s="10"/>
      <c r="E131" s="12"/>
      <c r="F131" s="12"/>
    </row>
    <row r="132" spans="1:6" x14ac:dyDescent="0.3">
      <c r="A132" s="7">
        <f t="shared" si="1"/>
        <v>127</v>
      </c>
      <c r="B132" s="31" t="s">
        <v>239</v>
      </c>
      <c r="C132" s="11" t="s">
        <v>247</v>
      </c>
      <c r="D132" s="10"/>
      <c r="E132" s="12"/>
      <c r="F132" s="12"/>
    </row>
    <row r="133" spans="1:6" ht="27.6" x14ac:dyDescent="0.3">
      <c r="A133" s="7">
        <f t="shared" si="1"/>
        <v>128</v>
      </c>
      <c r="B133" s="31" t="s">
        <v>239</v>
      </c>
      <c r="C133" s="11" t="s">
        <v>248</v>
      </c>
      <c r="D133" s="10"/>
      <c r="E133" s="12"/>
      <c r="F133" s="12"/>
    </row>
    <row r="134" spans="1:6" x14ac:dyDescent="0.3">
      <c r="A134" s="7">
        <f t="shared" si="1"/>
        <v>129</v>
      </c>
      <c r="B134" s="31" t="s">
        <v>239</v>
      </c>
      <c r="C134" s="11" t="s">
        <v>249</v>
      </c>
      <c r="D134" s="10"/>
      <c r="E134" s="12"/>
      <c r="F134" s="12"/>
    </row>
    <row r="135" spans="1:6" x14ac:dyDescent="0.3">
      <c r="A135" s="7">
        <f t="shared" si="1"/>
        <v>130</v>
      </c>
      <c r="B135" s="31" t="s">
        <v>239</v>
      </c>
      <c r="C135" s="11" t="s">
        <v>250</v>
      </c>
      <c r="D135" s="10"/>
      <c r="E135" s="12"/>
      <c r="F135" s="12"/>
    </row>
    <row r="136" spans="1:6" ht="41.4" x14ac:dyDescent="0.3">
      <c r="A136" s="7">
        <f t="shared" si="1"/>
        <v>131</v>
      </c>
      <c r="B136" s="31" t="s">
        <v>239</v>
      </c>
      <c r="C136" s="11" t="s">
        <v>251</v>
      </c>
      <c r="D136" s="10"/>
      <c r="E136" s="12"/>
      <c r="F136" s="12"/>
    </row>
    <row r="137" spans="1:6" x14ac:dyDescent="0.3">
      <c r="A137" s="7">
        <f t="shared" si="1"/>
        <v>132</v>
      </c>
      <c r="B137" s="31" t="s">
        <v>239</v>
      </c>
      <c r="C137" s="11" t="s">
        <v>109</v>
      </c>
      <c r="D137" s="10"/>
      <c r="E137" s="12"/>
      <c r="F137" s="12"/>
    </row>
    <row r="138" spans="1:6" ht="27.6" x14ac:dyDescent="0.3">
      <c r="A138" s="7">
        <f t="shared" si="1"/>
        <v>133</v>
      </c>
      <c r="B138" s="31" t="s">
        <v>239</v>
      </c>
      <c r="C138" s="11" t="s">
        <v>110</v>
      </c>
      <c r="D138" s="10"/>
      <c r="E138" s="12"/>
      <c r="F138" s="12"/>
    </row>
    <row r="139" spans="1:6" ht="27.6" x14ac:dyDescent="0.3">
      <c r="A139" s="7">
        <f t="shared" si="1"/>
        <v>134</v>
      </c>
      <c r="B139" s="31" t="s">
        <v>239</v>
      </c>
      <c r="C139" s="11" t="s">
        <v>111</v>
      </c>
      <c r="D139" s="10"/>
      <c r="E139" s="12"/>
      <c r="F139" s="12"/>
    </row>
    <row r="140" spans="1:6" x14ac:dyDescent="0.3">
      <c r="A140" s="7">
        <f t="shared" si="1"/>
        <v>135</v>
      </c>
      <c r="B140" s="31" t="s">
        <v>239</v>
      </c>
      <c r="C140" s="11" t="s">
        <v>112</v>
      </c>
      <c r="D140" s="10"/>
      <c r="E140" s="12"/>
      <c r="F140" s="12"/>
    </row>
    <row r="141" spans="1:6" x14ac:dyDescent="0.3">
      <c r="A141" s="7">
        <f t="shared" si="1"/>
        <v>136</v>
      </c>
      <c r="B141" s="31" t="s">
        <v>239</v>
      </c>
      <c r="C141" s="11" t="s">
        <v>400</v>
      </c>
      <c r="D141" s="10"/>
      <c r="E141" s="12"/>
      <c r="F141" s="12"/>
    </row>
    <row r="142" spans="1:6" ht="27.6" x14ac:dyDescent="0.3">
      <c r="A142" s="7">
        <f t="shared" si="1"/>
        <v>137</v>
      </c>
      <c r="B142" s="31" t="s">
        <v>239</v>
      </c>
      <c r="C142" s="11" t="s">
        <v>113</v>
      </c>
      <c r="D142" s="10"/>
      <c r="E142" s="12"/>
      <c r="F142" s="12"/>
    </row>
    <row r="143" spans="1:6" x14ac:dyDescent="0.3">
      <c r="A143" s="7">
        <f t="shared" si="1"/>
        <v>138</v>
      </c>
      <c r="B143" s="39" t="s">
        <v>114</v>
      </c>
      <c r="C143" s="11" t="s">
        <v>255</v>
      </c>
      <c r="D143" s="10"/>
      <c r="E143" s="12"/>
      <c r="F143" s="12"/>
    </row>
    <row r="144" spans="1:6" x14ac:dyDescent="0.3">
      <c r="A144" s="7">
        <f t="shared" si="1"/>
        <v>139</v>
      </c>
      <c r="B144" s="39" t="s">
        <v>114</v>
      </c>
      <c r="C144" s="11" t="s">
        <v>115</v>
      </c>
      <c r="D144" s="10"/>
      <c r="E144" s="12"/>
      <c r="F144" s="12"/>
    </row>
    <row r="145" spans="1:6" ht="27.6" x14ac:dyDescent="0.3">
      <c r="A145" s="7">
        <f t="shared" si="1"/>
        <v>140</v>
      </c>
      <c r="B145" s="39" t="s">
        <v>114</v>
      </c>
      <c r="C145" s="11" t="s">
        <v>256</v>
      </c>
      <c r="D145" s="10"/>
      <c r="E145" s="12"/>
      <c r="F145" s="12"/>
    </row>
    <row r="146" spans="1:6" ht="27.6" x14ac:dyDescent="0.3">
      <c r="A146" s="7">
        <f t="shared" si="1"/>
        <v>141</v>
      </c>
      <c r="B146" s="39" t="s">
        <v>114</v>
      </c>
      <c r="C146" s="11" t="s">
        <v>257</v>
      </c>
      <c r="D146" s="10"/>
      <c r="E146" s="12"/>
      <c r="F146" s="12"/>
    </row>
    <row r="147" spans="1:6" x14ac:dyDescent="0.3">
      <c r="A147" s="7">
        <f t="shared" si="1"/>
        <v>142</v>
      </c>
      <c r="B147" s="39" t="s">
        <v>114</v>
      </c>
      <c r="C147" s="11" t="s">
        <v>116</v>
      </c>
      <c r="D147" s="10"/>
      <c r="E147" s="12"/>
      <c r="F147" s="12"/>
    </row>
    <row r="148" spans="1:6" x14ac:dyDescent="0.3">
      <c r="A148" s="7">
        <f t="shared" si="1"/>
        <v>143</v>
      </c>
      <c r="B148" s="39" t="s">
        <v>114</v>
      </c>
      <c r="C148" s="11" t="s">
        <v>384</v>
      </c>
      <c r="D148" s="10"/>
      <c r="E148" s="12"/>
      <c r="F148" s="12"/>
    </row>
    <row r="149" spans="1:6" x14ac:dyDescent="0.3">
      <c r="A149" s="7">
        <f t="shared" si="1"/>
        <v>144</v>
      </c>
      <c r="B149" s="39" t="s">
        <v>114</v>
      </c>
      <c r="C149" s="11" t="s">
        <v>117</v>
      </c>
      <c r="D149" s="10"/>
      <c r="E149" s="12"/>
      <c r="F149" s="12"/>
    </row>
    <row r="150" spans="1:6" ht="27.6" x14ac:dyDescent="0.3">
      <c r="A150" s="7">
        <f t="shared" si="1"/>
        <v>145</v>
      </c>
      <c r="B150" s="39" t="s">
        <v>114</v>
      </c>
      <c r="C150" s="11" t="s">
        <v>118</v>
      </c>
      <c r="D150" s="10"/>
      <c r="E150" s="12"/>
      <c r="F150" s="12"/>
    </row>
    <row r="151" spans="1:6" x14ac:dyDescent="0.3">
      <c r="A151" s="7">
        <f t="shared" si="1"/>
        <v>146</v>
      </c>
      <c r="B151" s="39" t="s">
        <v>114</v>
      </c>
      <c r="C151" s="11" t="s">
        <v>119</v>
      </c>
      <c r="D151" s="10"/>
      <c r="E151" s="12"/>
      <c r="F151" s="12"/>
    </row>
    <row r="152" spans="1:6" ht="27.6" x14ac:dyDescent="0.3">
      <c r="A152" s="7">
        <f t="shared" si="1"/>
        <v>147</v>
      </c>
      <c r="B152" s="40" t="s">
        <v>114</v>
      </c>
      <c r="C152" s="11" t="s">
        <v>258</v>
      </c>
      <c r="D152" s="10"/>
      <c r="E152" s="12"/>
      <c r="F152" s="12"/>
    </row>
    <row r="153" spans="1:6" ht="41.4" x14ac:dyDescent="0.3">
      <c r="A153" s="7">
        <f t="shared" si="1"/>
        <v>148</v>
      </c>
      <c r="B153" s="36" t="s">
        <v>120</v>
      </c>
      <c r="C153" s="11" t="s">
        <v>265</v>
      </c>
      <c r="D153" s="10"/>
      <c r="E153" s="26"/>
      <c r="F153" s="26"/>
    </row>
    <row r="154" spans="1:6" x14ac:dyDescent="0.3">
      <c r="A154" s="7">
        <f t="shared" ref="A154:A273" si="3">ROW()-5</f>
        <v>149</v>
      </c>
      <c r="B154" s="31" t="s">
        <v>120</v>
      </c>
      <c r="C154" s="11" t="s">
        <v>262</v>
      </c>
      <c r="D154" s="10"/>
      <c r="E154" s="26"/>
      <c r="F154" s="26"/>
    </row>
    <row r="155" spans="1:6" ht="27.6" x14ac:dyDescent="0.3">
      <c r="A155" s="7">
        <f t="shared" si="3"/>
        <v>150</v>
      </c>
      <c r="B155" s="31" t="s">
        <v>120</v>
      </c>
      <c r="C155" s="11" t="s">
        <v>260</v>
      </c>
      <c r="D155" s="10"/>
      <c r="E155" s="26"/>
      <c r="F155" s="26"/>
    </row>
    <row r="156" spans="1:6" x14ac:dyDescent="0.3">
      <c r="A156" s="7">
        <f t="shared" si="3"/>
        <v>151</v>
      </c>
      <c r="B156" s="31" t="s">
        <v>120</v>
      </c>
      <c r="C156" s="11" t="s">
        <v>121</v>
      </c>
      <c r="D156" s="10"/>
      <c r="E156" s="26"/>
      <c r="F156" s="26"/>
    </row>
    <row r="157" spans="1:6" x14ac:dyDescent="0.3">
      <c r="A157" s="7">
        <f t="shared" si="3"/>
        <v>152</v>
      </c>
      <c r="B157" s="31" t="s">
        <v>120</v>
      </c>
      <c r="C157" s="11" t="s">
        <v>426</v>
      </c>
      <c r="D157" s="10"/>
      <c r="E157" s="26"/>
      <c r="F157" s="26"/>
    </row>
    <row r="158" spans="1:6" ht="27.6" x14ac:dyDescent="0.3">
      <c r="A158" s="7">
        <f t="shared" si="3"/>
        <v>153</v>
      </c>
      <c r="B158" s="31" t="s">
        <v>120</v>
      </c>
      <c r="C158" s="11" t="s">
        <v>122</v>
      </c>
      <c r="D158" s="10"/>
      <c r="E158" s="26"/>
      <c r="F158" s="26"/>
    </row>
    <row r="159" spans="1:6" ht="27.6" x14ac:dyDescent="0.3">
      <c r="A159" s="7">
        <f t="shared" si="3"/>
        <v>154</v>
      </c>
      <c r="B159" s="31" t="s">
        <v>120</v>
      </c>
      <c r="C159" s="11" t="s">
        <v>123</v>
      </c>
      <c r="D159" s="10"/>
      <c r="E159" s="26"/>
      <c r="F159" s="26"/>
    </row>
    <row r="160" spans="1:6" x14ac:dyDescent="0.3">
      <c r="A160" s="7">
        <f t="shared" si="3"/>
        <v>155</v>
      </c>
      <c r="B160" s="31" t="s">
        <v>120</v>
      </c>
      <c r="C160" s="11" t="s">
        <v>259</v>
      </c>
      <c r="D160" s="10"/>
      <c r="E160" s="26"/>
      <c r="F160" s="26"/>
    </row>
    <row r="161" spans="1:6" ht="27.6" x14ac:dyDescent="0.3">
      <c r="A161" s="7">
        <f t="shared" si="3"/>
        <v>156</v>
      </c>
      <c r="B161" s="31" t="s">
        <v>120</v>
      </c>
      <c r="C161" s="11" t="s">
        <v>124</v>
      </c>
      <c r="D161" s="10"/>
      <c r="E161" s="26"/>
      <c r="F161" s="26"/>
    </row>
    <row r="162" spans="1:6" x14ac:dyDescent="0.3">
      <c r="A162" s="7">
        <f t="shared" si="3"/>
        <v>157</v>
      </c>
      <c r="B162" s="31" t="s">
        <v>120</v>
      </c>
      <c r="C162" s="11" t="s">
        <v>125</v>
      </c>
      <c r="D162" s="10"/>
      <c r="E162" s="26"/>
      <c r="F162" s="26"/>
    </row>
    <row r="163" spans="1:6" ht="27.6" x14ac:dyDescent="0.3">
      <c r="A163" s="7">
        <f t="shared" si="3"/>
        <v>158</v>
      </c>
      <c r="B163" s="31" t="s">
        <v>120</v>
      </c>
      <c r="C163" s="11" t="s">
        <v>126</v>
      </c>
      <c r="D163" s="10"/>
      <c r="E163" s="26"/>
      <c r="F163" s="26"/>
    </row>
    <row r="164" spans="1:6" x14ac:dyDescent="0.3">
      <c r="A164" s="7">
        <f t="shared" si="3"/>
        <v>159</v>
      </c>
      <c r="B164" s="31" t="s">
        <v>120</v>
      </c>
      <c r="C164" s="11" t="s">
        <v>261</v>
      </c>
      <c r="D164" s="10"/>
      <c r="E164" s="26"/>
      <c r="F164" s="26"/>
    </row>
    <row r="165" spans="1:6" x14ac:dyDescent="0.3">
      <c r="A165" s="7">
        <f t="shared" si="3"/>
        <v>160</v>
      </c>
      <c r="B165" s="31" t="s">
        <v>120</v>
      </c>
      <c r="C165" s="11" t="s">
        <v>127</v>
      </c>
      <c r="D165" s="10"/>
      <c r="E165" s="26"/>
      <c r="F165" s="26"/>
    </row>
    <row r="166" spans="1:6" ht="27.6" x14ac:dyDescent="0.3">
      <c r="A166" s="7">
        <f t="shared" si="3"/>
        <v>161</v>
      </c>
      <c r="B166" s="31" t="s">
        <v>120</v>
      </c>
      <c r="C166" s="11" t="s">
        <v>128</v>
      </c>
      <c r="D166" s="10"/>
      <c r="E166" s="26"/>
      <c r="F166" s="26"/>
    </row>
    <row r="167" spans="1:6" x14ac:dyDescent="0.3">
      <c r="A167" s="7">
        <f t="shared" si="3"/>
        <v>162</v>
      </c>
      <c r="B167" s="31" t="s">
        <v>120</v>
      </c>
      <c r="C167" s="11" t="s">
        <v>263</v>
      </c>
      <c r="D167" s="10"/>
      <c r="E167" s="26"/>
      <c r="F167" s="26"/>
    </row>
    <row r="168" spans="1:6" ht="27.6" x14ac:dyDescent="0.3">
      <c r="A168" s="7">
        <f t="shared" si="3"/>
        <v>163</v>
      </c>
      <c r="B168" s="31" t="s">
        <v>120</v>
      </c>
      <c r="C168" s="11" t="s">
        <v>420</v>
      </c>
      <c r="D168" s="10"/>
      <c r="E168" s="26"/>
      <c r="F168" s="26"/>
    </row>
    <row r="169" spans="1:6" ht="27.6" x14ac:dyDescent="0.3">
      <c r="A169" s="7">
        <f t="shared" si="3"/>
        <v>164</v>
      </c>
      <c r="B169" s="31" t="s">
        <v>120</v>
      </c>
      <c r="C169" s="11" t="s">
        <v>422</v>
      </c>
      <c r="D169" s="10"/>
      <c r="E169" s="26"/>
      <c r="F169" s="26"/>
    </row>
    <row r="170" spans="1:6" ht="27.6" x14ac:dyDescent="0.3">
      <c r="A170" s="7">
        <f t="shared" si="3"/>
        <v>165</v>
      </c>
      <c r="B170" s="31" t="s">
        <v>120</v>
      </c>
      <c r="C170" s="11" t="s">
        <v>364</v>
      </c>
      <c r="D170" s="10"/>
      <c r="E170" s="26"/>
      <c r="F170" s="26"/>
    </row>
    <row r="171" spans="1:6" ht="27.6" x14ac:dyDescent="0.3">
      <c r="A171" s="7">
        <f t="shared" si="3"/>
        <v>166</v>
      </c>
      <c r="B171" s="31" t="s">
        <v>120</v>
      </c>
      <c r="C171" s="11" t="s">
        <v>264</v>
      </c>
      <c r="D171" s="10"/>
      <c r="E171" s="26"/>
      <c r="F171" s="26"/>
    </row>
    <row r="172" spans="1:6" x14ac:dyDescent="0.3">
      <c r="A172" s="7">
        <f t="shared" si="3"/>
        <v>167</v>
      </c>
      <c r="B172" s="31" t="s">
        <v>120</v>
      </c>
      <c r="C172" s="11" t="s">
        <v>129</v>
      </c>
      <c r="D172" s="10"/>
      <c r="E172" s="26"/>
      <c r="F172" s="26"/>
    </row>
    <row r="173" spans="1:6" x14ac:dyDescent="0.3">
      <c r="A173" s="7">
        <f t="shared" si="3"/>
        <v>168</v>
      </c>
      <c r="B173" s="31" t="s">
        <v>120</v>
      </c>
      <c r="C173" s="11" t="s">
        <v>421</v>
      </c>
      <c r="D173" s="10"/>
      <c r="E173" s="26"/>
      <c r="F173" s="26"/>
    </row>
    <row r="174" spans="1:6" ht="27.6" x14ac:dyDescent="0.3">
      <c r="A174" s="7">
        <f t="shared" si="3"/>
        <v>169</v>
      </c>
      <c r="B174" s="31" t="s">
        <v>120</v>
      </c>
      <c r="C174" s="11" t="s">
        <v>423</v>
      </c>
      <c r="D174" s="10"/>
      <c r="E174" s="26"/>
      <c r="F174" s="26"/>
    </row>
    <row r="175" spans="1:6" x14ac:dyDescent="0.3">
      <c r="A175" s="7">
        <f t="shared" si="3"/>
        <v>170</v>
      </c>
      <c r="B175" s="31" t="s">
        <v>120</v>
      </c>
      <c r="C175" s="11" t="s">
        <v>130</v>
      </c>
      <c r="D175" s="10"/>
      <c r="E175" s="26"/>
      <c r="F175" s="26"/>
    </row>
    <row r="176" spans="1:6" ht="27.6" x14ac:dyDescent="0.3">
      <c r="A176" s="7">
        <f t="shared" si="3"/>
        <v>171</v>
      </c>
      <c r="B176" s="31" t="s">
        <v>120</v>
      </c>
      <c r="C176" s="11" t="s">
        <v>131</v>
      </c>
      <c r="D176" s="10"/>
      <c r="E176" s="26"/>
      <c r="F176" s="26"/>
    </row>
    <row r="177" spans="1:6" x14ac:dyDescent="0.3">
      <c r="A177" s="7">
        <f t="shared" si="3"/>
        <v>172</v>
      </c>
      <c r="B177" s="31" t="s">
        <v>120</v>
      </c>
      <c r="C177" s="11" t="s">
        <v>132</v>
      </c>
      <c r="D177" s="10"/>
      <c r="E177" s="26"/>
      <c r="F177" s="26"/>
    </row>
    <row r="178" spans="1:6" x14ac:dyDescent="0.3">
      <c r="A178" s="7">
        <f t="shared" si="3"/>
        <v>173</v>
      </c>
      <c r="B178" s="31" t="s">
        <v>120</v>
      </c>
      <c r="C178" s="11" t="s">
        <v>133</v>
      </c>
      <c r="D178" s="10"/>
      <c r="E178" s="26"/>
      <c r="F178" s="26"/>
    </row>
    <row r="179" spans="1:6" ht="27.6" x14ac:dyDescent="0.3">
      <c r="A179" s="7">
        <f t="shared" si="3"/>
        <v>174</v>
      </c>
      <c r="B179" s="31" t="s">
        <v>120</v>
      </c>
      <c r="C179" s="11" t="s">
        <v>134</v>
      </c>
      <c r="D179" s="10"/>
      <c r="E179" s="26"/>
      <c r="F179" s="26"/>
    </row>
    <row r="180" spans="1:6" x14ac:dyDescent="0.3">
      <c r="A180" s="7">
        <f t="shared" si="3"/>
        <v>175</v>
      </c>
      <c r="B180" s="31" t="s">
        <v>120</v>
      </c>
      <c r="C180" s="11" t="s">
        <v>135</v>
      </c>
      <c r="D180" s="10"/>
      <c r="E180" s="26"/>
      <c r="F180" s="26"/>
    </row>
    <row r="181" spans="1:6" ht="27.6" x14ac:dyDescent="0.3">
      <c r="A181" s="7">
        <f t="shared" si="3"/>
        <v>176</v>
      </c>
      <c r="B181" s="31" t="s">
        <v>120</v>
      </c>
      <c r="C181" s="11" t="s">
        <v>136</v>
      </c>
      <c r="D181" s="10"/>
      <c r="E181" s="26"/>
      <c r="F181" s="26"/>
    </row>
    <row r="182" spans="1:6" x14ac:dyDescent="0.3">
      <c r="A182" s="7">
        <f t="shared" si="3"/>
        <v>177</v>
      </c>
      <c r="B182" s="31" t="s">
        <v>120</v>
      </c>
      <c r="C182" s="11" t="s">
        <v>137</v>
      </c>
      <c r="D182" s="10"/>
      <c r="E182" s="26"/>
      <c r="F182" s="26"/>
    </row>
    <row r="183" spans="1:6" x14ac:dyDescent="0.3">
      <c r="A183" s="7">
        <f t="shared" si="3"/>
        <v>178</v>
      </c>
      <c r="B183" s="31" t="s">
        <v>120</v>
      </c>
      <c r="C183" s="11" t="s">
        <v>138</v>
      </c>
      <c r="D183" s="10"/>
      <c r="E183" s="26"/>
      <c r="F183" s="26"/>
    </row>
    <row r="184" spans="1:6" x14ac:dyDescent="0.3">
      <c r="A184" s="7">
        <f t="shared" si="3"/>
        <v>179</v>
      </c>
      <c r="B184" s="31" t="s">
        <v>120</v>
      </c>
      <c r="C184" s="11" t="s">
        <v>267</v>
      </c>
      <c r="D184" s="10"/>
      <c r="E184" s="26"/>
      <c r="F184" s="26"/>
    </row>
    <row r="185" spans="1:6" x14ac:dyDescent="0.3">
      <c r="A185" s="7">
        <f t="shared" si="3"/>
        <v>180</v>
      </c>
      <c r="B185" s="31" t="s">
        <v>120</v>
      </c>
      <c r="C185" s="11" t="s">
        <v>139</v>
      </c>
      <c r="D185" s="10"/>
      <c r="E185" s="26"/>
      <c r="F185" s="26"/>
    </row>
    <row r="186" spans="1:6" ht="27.6" x14ac:dyDescent="0.3">
      <c r="A186" s="7">
        <f t="shared" si="3"/>
        <v>181</v>
      </c>
      <c r="B186" s="31" t="s">
        <v>120</v>
      </c>
      <c r="C186" s="11" t="s">
        <v>140</v>
      </c>
      <c r="D186" s="10"/>
      <c r="E186" s="26"/>
      <c r="F186" s="26"/>
    </row>
    <row r="187" spans="1:6" x14ac:dyDescent="0.3">
      <c r="A187" s="7">
        <f t="shared" si="3"/>
        <v>182</v>
      </c>
      <c r="B187" s="31" t="s">
        <v>120</v>
      </c>
      <c r="C187" s="11" t="s">
        <v>266</v>
      </c>
      <c r="D187" s="10"/>
      <c r="E187" s="26"/>
      <c r="F187" s="26"/>
    </row>
    <row r="188" spans="1:6" x14ac:dyDescent="0.3">
      <c r="A188" s="7">
        <f t="shared" si="3"/>
        <v>183</v>
      </c>
      <c r="B188" s="31" t="s">
        <v>120</v>
      </c>
      <c r="C188" s="11" t="s">
        <v>141</v>
      </c>
      <c r="D188" s="10"/>
      <c r="E188" s="26"/>
      <c r="F188" s="26"/>
    </row>
    <row r="189" spans="1:6" x14ac:dyDescent="0.3">
      <c r="A189" s="7">
        <f t="shared" si="3"/>
        <v>184</v>
      </c>
      <c r="B189" s="31" t="s">
        <v>120</v>
      </c>
      <c r="C189" s="11" t="s">
        <v>142</v>
      </c>
      <c r="D189" s="10"/>
      <c r="E189" s="26"/>
      <c r="F189" s="26"/>
    </row>
    <row r="190" spans="1:6" x14ac:dyDescent="0.3">
      <c r="A190" s="7">
        <f t="shared" si="3"/>
        <v>185</v>
      </c>
      <c r="B190" s="31" t="s">
        <v>120</v>
      </c>
      <c r="C190" s="11" t="s">
        <v>143</v>
      </c>
      <c r="D190" s="10"/>
      <c r="E190" s="26"/>
      <c r="F190" s="26"/>
    </row>
    <row r="191" spans="1:6" x14ac:dyDescent="0.3">
      <c r="A191" s="7">
        <f t="shared" si="3"/>
        <v>186</v>
      </c>
      <c r="B191" s="31" t="s">
        <v>120</v>
      </c>
      <c r="C191" s="11" t="s">
        <v>144</v>
      </c>
      <c r="D191" s="10"/>
      <c r="E191" s="26"/>
      <c r="F191" s="26"/>
    </row>
    <row r="192" spans="1:6" x14ac:dyDescent="0.3">
      <c r="A192" s="7">
        <f t="shared" si="3"/>
        <v>187</v>
      </c>
      <c r="B192" s="31" t="s">
        <v>120</v>
      </c>
      <c r="C192" s="11" t="s">
        <v>145</v>
      </c>
      <c r="D192" s="10"/>
      <c r="E192" s="26"/>
      <c r="F192" s="26"/>
    </row>
    <row r="193" spans="1:6" x14ac:dyDescent="0.3">
      <c r="A193" s="7">
        <f t="shared" si="3"/>
        <v>188</v>
      </c>
      <c r="B193" s="31" t="s">
        <v>120</v>
      </c>
      <c r="C193" s="11" t="s">
        <v>146</v>
      </c>
      <c r="D193" s="10"/>
      <c r="E193" s="26"/>
      <c r="F193" s="26"/>
    </row>
    <row r="194" spans="1:6" x14ac:dyDescent="0.3">
      <c r="A194" s="7">
        <f t="shared" si="3"/>
        <v>189</v>
      </c>
      <c r="B194" s="31" t="s">
        <v>120</v>
      </c>
      <c r="C194" s="11" t="s">
        <v>147</v>
      </c>
      <c r="D194" s="10"/>
      <c r="E194" s="26"/>
      <c r="F194" s="26"/>
    </row>
    <row r="195" spans="1:6" ht="27.6" x14ac:dyDescent="0.3">
      <c r="A195" s="7">
        <f t="shared" si="3"/>
        <v>190</v>
      </c>
      <c r="B195" s="31" t="s">
        <v>120</v>
      </c>
      <c r="C195" s="11" t="s">
        <v>268</v>
      </c>
      <c r="D195" s="10"/>
      <c r="E195" s="26"/>
      <c r="F195" s="26"/>
    </row>
    <row r="196" spans="1:6" x14ac:dyDescent="0.3">
      <c r="A196" s="7">
        <f t="shared" si="3"/>
        <v>191</v>
      </c>
      <c r="B196" s="31" t="s">
        <v>120</v>
      </c>
      <c r="C196" s="11" t="s">
        <v>148</v>
      </c>
      <c r="D196" s="10"/>
      <c r="E196" s="26"/>
      <c r="F196" s="26"/>
    </row>
    <row r="197" spans="1:6" ht="41.4" x14ac:dyDescent="0.3">
      <c r="A197" s="7">
        <f t="shared" si="3"/>
        <v>192</v>
      </c>
      <c r="B197" s="31" t="s">
        <v>149</v>
      </c>
      <c r="C197" s="11" t="s">
        <v>269</v>
      </c>
      <c r="D197" s="10"/>
      <c r="E197" s="26"/>
      <c r="F197" s="26"/>
    </row>
    <row r="198" spans="1:6" x14ac:dyDescent="0.3">
      <c r="A198" s="7">
        <f t="shared" si="3"/>
        <v>193</v>
      </c>
      <c r="B198" s="31" t="s">
        <v>149</v>
      </c>
      <c r="C198" s="11" t="s">
        <v>150</v>
      </c>
      <c r="D198" s="10"/>
      <c r="E198" s="26"/>
      <c r="F198" s="26"/>
    </row>
    <row r="199" spans="1:6" x14ac:dyDescent="0.3">
      <c r="A199" s="7">
        <f t="shared" si="3"/>
        <v>194</v>
      </c>
      <c r="B199" s="31" t="s">
        <v>149</v>
      </c>
      <c r="C199" s="11" t="s">
        <v>424</v>
      </c>
      <c r="D199" s="10"/>
      <c r="E199" s="26"/>
      <c r="F199" s="26"/>
    </row>
    <row r="200" spans="1:6" ht="27.6" x14ac:dyDescent="0.3">
      <c r="A200" s="7">
        <f t="shared" si="3"/>
        <v>195</v>
      </c>
      <c r="B200" s="31" t="s">
        <v>149</v>
      </c>
      <c r="C200" s="11" t="s">
        <v>270</v>
      </c>
      <c r="D200" s="10"/>
      <c r="E200" s="26"/>
      <c r="F200" s="26"/>
    </row>
    <row r="201" spans="1:6" ht="27.6" x14ac:dyDescent="0.3">
      <c r="A201" s="7">
        <f t="shared" si="3"/>
        <v>196</v>
      </c>
      <c r="B201" s="31" t="s">
        <v>149</v>
      </c>
      <c r="C201" s="11" t="s">
        <v>271</v>
      </c>
      <c r="D201" s="10"/>
      <c r="E201" s="26"/>
      <c r="F201" s="26"/>
    </row>
    <row r="202" spans="1:6" ht="41.4" x14ac:dyDescent="0.3">
      <c r="A202" s="7">
        <f t="shared" si="3"/>
        <v>197</v>
      </c>
      <c r="B202" s="31" t="s">
        <v>149</v>
      </c>
      <c r="C202" s="11" t="s">
        <v>425</v>
      </c>
      <c r="D202" s="10"/>
      <c r="E202" s="26"/>
      <c r="F202" s="26"/>
    </row>
    <row r="203" spans="1:6" x14ac:dyDescent="0.3">
      <c r="A203" s="7">
        <f t="shared" si="3"/>
        <v>198</v>
      </c>
      <c r="B203" s="31" t="s">
        <v>149</v>
      </c>
      <c r="C203" s="11" t="s">
        <v>151</v>
      </c>
      <c r="D203" s="10"/>
      <c r="E203" s="26"/>
      <c r="F203" s="26"/>
    </row>
    <row r="204" spans="1:6" ht="27.6" x14ac:dyDescent="0.3">
      <c r="A204" s="7">
        <f t="shared" si="3"/>
        <v>199</v>
      </c>
      <c r="B204" s="31" t="s">
        <v>149</v>
      </c>
      <c r="C204" s="11" t="s">
        <v>152</v>
      </c>
      <c r="D204" s="10"/>
      <c r="E204" s="26"/>
      <c r="F204" s="26"/>
    </row>
    <row r="205" spans="1:6" x14ac:dyDescent="0.3">
      <c r="A205" s="7">
        <f t="shared" si="3"/>
        <v>200</v>
      </c>
      <c r="B205" s="31" t="s">
        <v>149</v>
      </c>
      <c r="C205" s="11" t="s">
        <v>272</v>
      </c>
      <c r="D205" s="10"/>
      <c r="E205" s="26"/>
      <c r="F205" s="26"/>
    </row>
    <row r="206" spans="1:6" x14ac:dyDescent="0.3">
      <c r="A206" s="7">
        <f t="shared" si="3"/>
        <v>201</v>
      </c>
      <c r="B206" s="31" t="s">
        <v>149</v>
      </c>
      <c r="C206" s="11" t="s">
        <v>153</v>
      </c>
      <c r="D206" s="10"/>
      <c r="E206" s="26"/>
      <c r="F206" s="26"/>
    </row>
    <row r="207" spans="1:6" x14ac:dyDescent="0.3">
      <c r="A207" s="7">
        <f t="shared" si="3"/>
        <v>202</v>
      </c>
      <c r="B207" s="31" t="s">
        <v>281</v>
      </c>
      <c r="C207" s="11" t="s">
        <v>273</v>
      </c>
      <c r="D207" s="10"/>
      <c r="E207" s="26"/>
      <c r="F207" s="26"/>
    </row>
    <row r="208" spans="1:6" x14ac:dyDescent="0.3">
      <c r="A208" s="7">
        <f t="shared" si="3"/>
        <v>203</v>
      </c>
      <c r="B208" s="31" t="s">
        <v>281</v>
      </c>
      <c r="C208" s="11" t="s">
        <v>196</v>
      </c>
      <c r="D208" s="10"/>
      <c r="E208" s="26"/>
      <c r="F208" s="26"/>
    </row>
    <row r="209" spans="1:6" ht="27.6" x14ac:dyDescent="0.3">
      <c r="A209" s="7">
        <f t="shared" si="3"/>
        <v>204</v>
      </c>
      <c r="B209" s="31" t="s">
        <v>281</v>
      </c>
      <c r="C209" s="11" t="s">
        <v>385</v>
      </c>
      <c r="D209" s="10"/>
      <c r="E209" s="26"/>
      <c r="F209" s="26"/>
    </row>
    <row r="210" spans="1:6" x14ac:dyDescent="0.3">
      <c r="A210" s="7">
        <f t="shared" si="3"/>
        <v>205</v>
      </c>
      <c r="B210" s="31" t="s">
        <v>281</v>
      </c>
      <c r="C210" s="11" t="s">
        <v>274</v>
      </c>
      <c r="D210" s="10"/>
      <c r="E210" s="26"/>
      <c r="F210" s="26"/>
    </row>
    <row r="211" spans="1:6" x14ac:dyDescent="0.3">
      <c r="A211" s="7">
        <f t="shared" si="3"/>
        <v>206</v>
      </c>
      <c r="B211" s="31" t="s">
        <v>281</v>
      </c>
      <c r="C211" s="11" t="s">
        <v>197</v>
      </c>
      <c r="D211" s="10"/>
      <c r="E211" s="26"/>
      <c r="F211" s="26"/>
    </row>
    <row r="212" spans="1:6" ht="27.6" x14ac:dyDescent="0.3">
      <c r="A212" s="7">
        <f t="shared" si="3"/>
        <v>207</v>
      </c>
      <c r="B212" s="31" t="s">
        <v>281</v>
      </c>
      <c r="C212" s="11" t="s">
        <v>198</v>
      </c>
      <c r="D212" s="10"/>
      <c r="E212" s="26"/>
      <c r="F212" s="26"/>
    </row>
    <row r="213" spans="1:6" ht="27.6" x14ac:dyDescent="0.3">
      <c r="A213" s="7">
        <f t="shared" si="3"/>
        <v>208</v>
      </c>
      <c r="B213" s="31" t="s">
        <v>281</v>
      </c>
      <c r="C213" s="11" t="s">
        <v>199</v>
      </c>
      <c r="D213" s="10"/>
      <c r="E213" s="26"/>
      <c r="F213" s="26"/>
    </row>
    <row r="214" spans="1:6" ht="27.6" x14ac:dyDescent="0.3">
      <c r="A214" s="7">
        <f t="shared" si="3"/>
        <v>209</v>
      </c>
      <c r="B214" s="31" t="s">
        <v>281</v>
      </c>
      <c r="C214" s="11" t="s">
        <v>200</v>
      </c>
      <c r="D214" s="10"/>
      <c r="E214" s="26"/>
      <c r="F214" s="26"/>
    </row>
    <row r="215" spans="1:6" x14ac:dyDescent="0.3">
      <c r="A215" s="7">
        <f t="shared" si="3"/>
        <v>210</v>
      </c>
      <c r="B215" s="31" t="s">
        <v>281</v>
      </c>
      <c r="C215" s="11" t="s">
        <v>201</v>
      </c>
      <c r="D215" s="10"/>
      <c r="E215" s="26"/>
      <c r="F215" s="26"/>
    </row>
    <row r="216" spans="1:6" ht="27.6" x14ac:dyDescent="0.3">
      <c r="A216" s="7">
        <f t="shared" si="3"/>
        <v>211</v>
      </c>
      <c r="B216" s="31" t="s">
        <v>281</v>
      </c>
      <c r="C216" s="11" t="s">
        <v>202</v>
      </c>
      <c r="D216" s="10"/>
      <c r="E216" s="26"/>
      <c r="F216" s="26"/>
    </row>
    <row r="217" spans="1:6" x14ac:dyDescent="0.3">
      <c r="A217" s="7">
        <f t="shared" si="3"/>
        <v>212</v>
      </c>
      <c r="B217" s="31" t="s">
        <v>281</v>
      </c>
      <c r="C217" s="11" t="s">
        <v>203</v>
      </c>
      <c r="D217" s="10"/>
      <c r="E217" s="26"/>
      <c r="F217" s="26"/>
    </row>
    <row r="218" spans="1:6" ht="27.6" x14ac:dyDescent="0.3">
      <c r="A218" s="7">
        <f t="shared" si="3"/>
        <v>213</v>
      </c>
      <c r="B218" s="31" t="s">
        <v>281</v>
      </c>
      <c r="C218" s="11" t="s">
        <v>204</v>
      </c>
      <c r="D218" s="10"/>
      <c r="E218" s="26"/>
      <c r="F218" s="26"/>
    </row>
    <row r="219" spans="1:6" x14ac:dyDescent="0.3">
      <c r="A219" s="7">
        <f t="shared" si="3"/>
        <v>214</v>
      </c>
      <c r="B219" s="31" t="s">
        <v>281</v>
      </c>
      <c r="C219" s="11" t="s">
        <v>275</v>
      </c>
      <c r="D219" s="10"/>
      <c r="E219" s="26"/>
      <c r="F219" s="26"/>
    </row>
    <row r="220" spans="1:6" ht="27.6" x14ac:dyDescent="0.3">
      <c r="A220" s="7">
        <f t="shared" si="3"/>
        <v>215</v>
      </c>
      <c r="B220" s="31" t="s">
        <v>281</v>
      </c>
      <c r="C220" s="11" t="s">
        <v>205</v>
      </c>
      <c r="D220" s="10"/>
      <c r="E220" s="26"/>
      <c r="F220" s="26"/>
    </row>
    <row r="221" spans="1:6" ht="27.6" x14ac:dyDescent="0.3">
      <c r="A221" s="7">
        <f t="shared" si="3"/>
        <v>216</v>
      </c>
      <c r="B221" s="31" t="s">
        <v>281</v>
      </c>
      <c r="C221" s="11" t="s">
        <v>206</v>
      </c>
      <c r="D221" s="10"/>
      <c r="E221" s="26"/>
      <c r="F221" s="26"/>
    </row>
    <row r="222" spans="1:6" ht="27.6" x14ac:dyDescent="0.3">
      <c r="A222" s="7">
        <f t="shared" si="3"/>
        <v>217</v>
      </c>
      <c r="B222" s="31" t="s">
        <v>281</v>
      </c>
      <c r="C222" s="11" t="s">
        <v>207</v>
      </c>
      <c r="D222" s="10"/>
      <c r="E222" s="26"/>
      <c r="F222" s="26"/>
    </row>
    <row r="223" spans="1:6" x14ac:dyDescent="0.3">
      <c r="A223" s="7">
        <f t="shared" si="3"/>
        <v>218</v>
      </c>
      <c r="B223" s="31" t="s">
        <v>194</v>
      </c>
      <c r="C223" s="11" t="s">
        <v>276</v>
      </c>
      <c r="D223" s="10"/>
      <c r="E223" s="26"/>
      <c r="F223" s="26"/>
    </row>
    <row r="224" spans="1:6" x14ac:dyDescent="0.3">
      <c r="A224" s="7">
        <f t="shared" si="3"/>
        <v>219</v>
      </c>
      <c r="B224" s="31" t="s">
        <v>194</v>
      </c>
      <c r="C224" s="11" t="s">
        <v>208</v>
      </c>
      <c r="D224" s="10"/>
      <c r="E224" s="26"/>
      <c r="F224" s="26"/>
    </row>
    <row r="225" spans="1:6" ht="27.6" x14ac:dyDescent="0.3">
      <c r="A225" s="7">
        <f t="shared" si="3"/>
        <v>220</v>
      </c>
      <c r="B225" s="31" t="s">
        <v>194</v>
      </c>
      <c r="C225" s="11" t="s">
        <v>209</v>
      </c>
      <c r="D225" s="10"/>
      <c r="E225" s="26"/>
      <c r="F225" s="26"/>
    </row>
    <row r="226" spans="1:6" x14ac:dyDescent="0.3">
      <c r="A226" s="7">
        <f t="shared" si="3"/>
        <v>221</v>
      </c>
      <c r="B226" s="31" t="s">
        <v>194</v>
      </c>
      <c r="C226" s="11" t="s">
        <v>277</v>
      </c>
      <c r="D226" s="10"/>
      <c r="E226" s="26"/>
      <c r="F226" s="26"/>
    </row>
    <row r="227" spans="1:6" x14ac:dyDescent="0.3">
      <c r="A227" s="7">
        <f t="shared" si="3"/>
        <v>222</v>
      </c>
      <c r="B227" s="31" t="s">
        <v>195</v>
      </c>
      <c r="C227" s="11" t="s">
        <v>278</v>
      </c>
      <c r="D227" s="10"/>
      <c r="E227" s="26"/>
      <c r="F227" s="26"/>
    </row>
    <row r="228" spans="1:6" x14ac:dyDescent="0.3">
      <c r="A228" s="7">
        <f t="shared" si="3"/>
        <v>223</v>
      </c>
      <c r="B228" s="31" t="s">
        <v>195</v>
      </c>
      <c r="C228" s="11" t="s">
        <v>210</v>
      </c>
      <c r="D228" s="10"/>
      <c r="E228" s="26"/>
      <c r="F228" s="26"/>
    </row>
    <row r="229" spans="1:6" ht="27.6" x14ac:dyDescent="0.3">
      <c r="A229" s="7">
        <f t="shared" si="3"/>
        <v>224</v>
      </c>
      <c r="B229" s="31" t="s">
        <v>195</v>
      </c>
      <c r="C229" s="11" t="s">
        <v>386</v>
      </c>
      <c r="D229" s="10"/>
      <c r="E229" s="26"/>
      <c r="F229" s="26"/>
    </row>
    <row r="230" spans="1:6" x14ac:dyDescent="0.3">
      <c r="A230" s="7">
        <f t="shared" si="3"/>
        <v>225</v>
      </c>
      <c r="B230" s="31" t="s">
        <v>195</v>
      </c>
      <c r="C230" s="11" t="s">
        <v>282</v>
      </c>
      <c r="D230" s="10"/>
      <c r="E230" s="26"/>
      <c r="F230" s="26"/>
    </row>
    <row r="231" spans="1:6" ht="27.6" x14ac:dyDescent="0.3">
      <c r="A231" s="7">
        <f t="shared" si="3"/>
        <v>226</v>
      </c>
      <c r="B231" s="31" t="s">
        <v>195</v>
      </c>
      <c r="C231" s="11" t="s">
        <v>211</v>
      </c>
      <c r="D231" s="10"/>
      <c r="E231" s="26"/>
      <c r="F231" s="26"/>
    </row>
    <row r="232" spans="1:6" x14ac:dyDescent="0.3">
      <c r="A232" s="7">
        <f t="shared" si="3"/>
        <v>227</v>
      </c>
      <c r="B232" s="31" t="s">
        <v>195</v>
      </c>
      <c r="C232" s="11" t="s">
        <v>279</v>
      </c>
      <c r="D232" s="10"/>
      <c r="E232" s="26"/>
      <c r="F232" s="26"/>
    </row>
    <row r="233" spans="1:6" x14ac:dyDescent="0.3">
      <c r="A233" s="7">
        <f t="shared" si="3"/>
        <v>228</v>
      </c>
      <c r="B233" s="31" t="s">
        <v>195</v>
      </c>
      <c r="C233" s="11" t="s">
        <v>280</v>
      </c>
      <c r="D233" s="10"/>
      <c r="E233" s="26"/>
      <c r="F233" s="26"/>
    </row>
    <row r="234" spans="1:6" x14ac:dyDescent="0.3">
      <c r="A234" s="7">
        <f t="shared" si="3"/>
        <v>229</v>
      </c>
      <c r="B234" s="31" t="s">
        <v>195</v>
      </c>
      <c r="C234" s="11" t="s">
        <v>212</v>
      </c>
      <c r="D234" s="10"/>
      <c r="E234" s="26"/>
      <c r="F234" s="26"/>
    </row>
    <row r="235" spans="1:6" ht="27.6" x14ac:dyDescent="0.3">
      <c r="A235" s="7">
        <f t="shared" si="3"/>
        <v>230</v>
      </c>
      <c r="B235" s="31" t="s">
        <v>195</v>
      </c>
      <c r="C235" s="11" t="s">
        <v>213</v>
      </c>
      <c r="D235" s="10"/>
      <c r="E235" s="26"/>
      <c r="F235" s="26"/>
    </row>
    <row r="236" spans="1:6" x14ac:dyDescent="0.3">
      <c r="A236" s="7">
        <f t="shared" si="3"/>
        <v>231</v>
      </c>
      <c r="B236" s="31" t="s">
        <v>195</v>
      </c>
      <c r="C236" s="11" t="s">
        <v>214</v>
      </c>
      <c r="D236" s="10"/>
      <c r="E236" s="26"/>
      <c r="F236" s="26"/>
    </row>
    <row r="237" spans="1:6" x14ac:dyDescent="0.3">
      <c r="A237" s="7">
        <f t="shared" si="3"/>
        <v>232</v>
      </c>
      <c r="B237" s="31" t="s">
        <v>195</v>
      </c>
      <c r="C237" s="11" t="s">
        <v>215</v>
      </c>
      <c r="D237" s="10"/>
      <c r="E237" s="26"/>
      <c r="F237" s="26"/>
    </row>
    <row r="238" spans="1:6" ht="27.6" x14ac:dyDescent="0.3">
      <c r="A238" s="7">
        <f t="shared" si="3"/>
        <v>233</v>
      </c>
      <c r="B238" s="31" t="s">
        <v>195</v>
      </c>
      <c r="C238" s="11" t="s">
        <v>216</v>
      </c>
      <c r="D238" s="10"/>
      <c r="E238" s="26"/>
      <c r="F238" s="26"/>
    </row>
    <row r="239" spans="1:6" ht="27.6" x14ac:dyDescent="0.3">
      <c r="A239" s="7">
        <f t="shared" si="3"/>
        <v>234</v>
      </c>
      <c r="B239" s="31" t="s">
        <v>195</v>
      </c>
      <c r="C239" s="11" t="s">
        <v>217</v>
      </c>
      <c r="D239" s="10"/>
      <c r="E239" s="26"/>
      <c r="F239" s="26"/>
    </row>
    <row r="240" spans="1:6" ht="27.6" x14ac:dyDescent="0.3">
      <c r="A240" s="7">
        <f t="shared" si="3"/>
        <v>235</v>
      </c>
      <c r="B240" s="31" t="s">
        <v>154</v>
      </c>
      <c r="C240" s="11" t="s">
        <v>283</v>
      </c>
      <c r="D240" s="10"/>
      <c r="E240" s="12"/>
      <c r="F240" s="12"/>
    </row>
    <row r="241" spans="1:6" ht="27.6" x14ac:dyDescent="0.3">
      <c r="A241" s="7">
        <f t="shared" si="3"/>
        <v>236</v>
      </c>
      <c r="B241" s="31" t="s">
        <v>154</v>
      </c>
      <c r="C241" s="11" t="s">
        <v>284</v>
      </c>
      <c r="D241" s="10"/>
      <c r="E241" s="12"/>
      <c r="F241" s="12"/>
    </row>
    <row r="242" spans="1:6" ht="27.6" x14ac:dyDescent="0.3">
      <c r="A242" s="7">
        <f t="shared" si="3"/>
        <v>237</v>
      </c>
      <c r="B242" s="31" t="s">
        <v>154</v>
      </c>
      <c r="C242" s="11" t="s">
        <v>285</v>
      </c>
      <c r="D242" s="10"/>
      <c r="E242" s="12"/>
      <c r="F242" s="12"/>
    </row>
    <row r="243" spans="1:6" ht="41.4" x14ac:dyDescent="0.3">
      <c r="A243" s="7">
        <f t="shared" si="3"/>
        <v>238</v>
      </c>
      <c r="B243" s="31" t="s">
        <v>154</v>
      </c>
      <c r="C243" s="11" t="s">
        <v>365</v>
      </c>
      <c r="D243" s="10"/>
      <c r="E243" s="12"/>
      <c r="F243" s="12"/>
    </row>
    <row r="244" spans="1:6" x14ac:dyDescent="0.3">
      <c r="A244" s="7">
        <f t="shared" si="3"/>
        <v>239</v>
      </c>
      <c r="B244" s="31" t="s">
        <v>154</v>
      </c>
      <c r="C244" s="11" t="s">
        <v>155</v>
      </c>
      <c r="D244" s="10"/>
      <c r="E244" s="12"/>
      <c r="F244" s="12"/>
    </row>
    <row r="245" spans="1:6" ht="41.4" x14ac:dyDescent="0.3">
      <c r="A245" s="7">
        <f t="shared" si="3"/>
        <v>240</v>
      </c>
      <c r="B245" s="31" t="s">
        <v>154</v>
      </c>
      <c r="C245" s="11" t="s">
        <v>286</v>
      </c>
      <c r="D245" s="10"/>
      <c r="E245" s="12"/>
      <c r="F245" s="12"/>
    </row>
    <row r="246" spans="1:6" ht="27.6" x14ac:dyDescent="0.3">
      <c r="A246" s="7">
        <f t="shared" si="3"/>
        <v>241</v>
      </c>
      <c r="B246" s="31" t="s">
        <v>154</v>
      </c>
      <c r="C246" s="11" t="s">
        <v>292</v>
      </c>
      <c r="D246" s="10"/>
      <c r="E246" s="12"/>
      <c r="F246" s="12"/>
    </row>
    <row r="247" spans="1:6" x14ac:dyDescent="0.3">
      <c r="A247" s="7">
        <f t="shared" si="3"/>
        <v>242</v>
      </c>
      <c r="B247" s="31" t="s">
        <v>154</v>
      </c>
      <c r="C247" s="11" t="s">
        <v>156</v>
      </c>
      <c r="D247" s="10"/>
      <c r="E247" s="12"/>
      <c r="F247" s="12"/>
    </row>
    <row r="248" spans="1:6" x14ac:dyDescent="0.3">
      <c r="A248" s="7">
        <f t="shared" si="3"/>
        <v>243</v>
      </c>
      <c r="B248" s="31" t="s">
        <v>154</v>
      </c>
      <c r="C248" s="11" t="s">
        <v>157</v>
      </c>
      <c r="D248" s="10"/>
      <c r="E248" s="12"/>
      <c r="F248" s="12"/>
    </row>
    <row r="249" spans="1:6" ht="27.6" x14ac:dyDescent="0.3">
      <c r="A249" s="7">
        <f t="shared" si="3"/>
        <v>244</v>
      </c>
      <c r="B249" s="31" t="s">
        <v>154</v>
      </c>
      <c r="C249" s="11" t="s">
        <v>382</v>
      </c>
      <c r="D249" s="10"/>
      <c r="E249" s="12"/>
      <c r="F249" s="12"/>
    </row>
    <row r="250" spans="1:6" ht="27.6" x14ac:dyDescent="0.3">
      <c r="A250" s="7">
        <f t="shared" si="3"/>
        <v>245</v>
      </c>
      <c r="B250" s="31" t="s">
        <v>154</v>
      </c>
      <c r="C250" s="11" t="s">
        <v>158</v>
      </c>
      <c r="D250" s="10"/>
      <c r="E250" s="12"/>
      <c r="F250" s="12"/>
    </row>
    <row r="251" spans="1:6" ht="41.4" x14ac:dyDescent="0.3">
      <c r="A251" s="7">
        <f t="shared" si="3"/>
        <v>246</v>
      </c>
      <c r="B251" s="31" t="s">
        <v>154</v>
      </c>
      <c r="C251" s="11" t="s">
        <v>159</v>
      </c>
      <c r="D251" s="10"/>
      <c r="E251" s="12"/>
      <c r="F251" s="12"/>
    </row>
    <row r="252" spans="1:6" ht="27.6" x14ac:dyDescent="0.3">
      <c r="A252" s="7">
        <f t="shared" si="3"/>
        <v>247</v>
      </c>
      <c r="B252" s="31" t="s">
        <v>154</v>
      </c>
      <c r="C252" s="11" t="s">
        <v>287</v>
      </c>
      <c r="D252" s="10"/>
      <c r="E252" s="12"/>
      <c r="F252" s="12"/>
    </row>
    <row r="253" spans="1:6" x14ac:dyDescent="0.3">
      <c r="A253" s="7">
        <f t="shared" si="3"/>
        <v>248</v>
      </c>
      <c r="B253" s="31" t="s">
        <v>154</v>
      </c>
      <c r="C253" s="11" t="s">
        <v>288</v>
      </c>
      <c r="D253" s="10"/>
      <c r="E253" s="12"/>
      <c r="F253" s="12"/>
    </row>
    <row r="254" spans="1:6" x14ac:dyDescent="0.3">
      <c r="A254" s="7">
        <f t="shared" si="3"/>
        <v>249</v>
      </c>
      <c r="B254" s="31" t="s">
        <v>154</v>
      </c>
      <c r="C254" s="11" t="s">
        <v>289</v>
      </c>
      <c r="D254" s="10"/>
      <c r="E254" s="12"/>
      <c r="F254" s="12"/>
    </row>
    <row r="255" spans="1:6" ht="27.6" x14ac:dyDescent="0.3">
      <c r="A255" s="7">
        <f t="shared" si="3"/>
        <v>250</v>
      </c>
      <c r="B255" s="31" t="s">
        <v>154</v>
      </c>
      <c r="C255" s="11" t="s">
        <v>290</v>
      </c>
      <c r="D255" s="10"/>
      <c r="E255" s="12"/>
      <c r="F255" s="12"/>
    </row>
    <row r="256" spans="1:6" x14ac:dyDescent="0.3">
      <c r="A256" s="7">
        <f t="shared" si="3"/>
        <v>251</v>
      </c>
      <c r="B256" s="31" t="s">
        <v>154</v>
      </c>
      <c r="C256" s="11" t="s">
        <v>160</v>
      </c>
      <c r="D256" s="10"/>
      <c r="E256" s="12"/>
      <c r="F256" s="12"/>
    </row>
    <row r="257" spans="1:6" ht="82.8" x14ac:dyDescent="0.3">
      <c r="A257" s="7">
        <f t="shared" si="3"/>
        <v>252</v>
      </c>
      <c r="B257" s="31" t="s">
        <v>154</v>
      </c>
      <c r="C257" s="11" t="s">
        <v>161</v>
      </c>
      <c r="D257" s="10"/>
      <c r="E257" s="12"/>
      <c r="F257" s="12"/>
    </row>
    <row r="258" spans="1:6" ht="27.6" x14ac:dyDescent="0.3">
      <c r="A258" s="7">
        <f t="shared" si="3"/>
        <v>253</v>
      </c>
      <c r="B258" s="31" t="s">
        <v>154</v>
      </c>
      <c r="C258" s="11" t="s">
        <v>291</v>
      </c>
      <c r="D258" s="10"/>
      <c r="E258" s="12"/>
      <c r="F258" s="12"/>
    </row>
    <row r="259" spans="1:6" ht="41.4" x14ac:dyDescent="0.3">
      <c r="A259" s="7">
        <f t="shared" si="3"/>
        <v>254</v>
      </c>
      <c r="B259" s="31" t="s">
        <v>154</v>
      </c>
      <c r="C259" s="11" t="s">
        <v>293</v>
      </c>
      <c r="D259" s="10"/>
      <c r="E259" s="12"/>
      <c r="F259" s="12"/>
    </row>
    <row r="260" spans="1:6" ht="110.4" x14ac:dyDescent="0.3">
      <c r="A260" s="7">
        <f t="shared" si="3"/>
        <v>255</v>
      </c>
      <c r="B260" s="31" t="s">
        <v>154</v>
      </c>
      <c r="C260" s="11" t="s">
        <v>294</v>
      </c>
      <c r="D260" s="10"/>
      <c r="E260" s="12"/>
      <c r="F260" s="12"/>
    </row>
    <row r="261" spans="1:6" x14ac:dyDescent="0.3">
      <c r="A261" s="7">
        <f t="shared" si="3"/>
        <v>256</v>
      </c>
      <c r="B261" s="31" t="s">
        <v>154</v>
      </c>
      <c r="C261" s="11" t="s">
        <v>162</v>
      </c>
      <c r="D261" s="10"/>
      <c r="E261" s="12"/>
      <c r="F261" s="12"/>
    </row>
    <row r="262" spans="1:6" ht="27.6" x14ac:dyDescent="0.3">
      <c r="A262" s="7">
        <f t="shared" si="3"/>
        <v>257</v>
      </c>
      <c r="B262" s="31" t="s">
        <v>154</v>
      </c>
      <c r="C262" s="11" t="s">
        <v>295</v>
      </c>
      <c r="D262" s="10"/>
      <c r="E262" s="12"/>
      <c r="F262" s="12"/>
    </row>
    <row r="263" spans="1:6" ht="27.6" x14ac:dyDescent="0.3">
      <c r="A263" s="7">
        <f t="shared" si="3"/>
        <v>258</v>
      </c>
      <c r="B263" s="31" t="s">
        <v>154</v>
      </c>
      <c r="C263" s="11" t="s">
        <v>163</v>
      </c>
      <c r="D263" s="10"/>
      <c r="E263" s="12"/>
      <c r="F263" s="12"/>
    </row>
    <row r="264" spans="1:6" ht="41.4" x14ac:dyDescent="0.3">
      <c r="A264" s="7">
        <f t="shared" si="3"/>
        <v>259</v>
      </c>
      <c r="B264" s="31" t="s">
        <v>154</v>
      </c>
      <c r="C264" s="11" t="s">
        <v>296</v>
      </c>
      <c r="D264" s="10"/>
      <c r="E264" s="12"/>
      <c r="F264" s="12"/>
    </row>
    <row r="265" spans="1:6" ht="27.6" x14ac:dyDescent="0.3">
      <c r="A265" s="7">
        <f t="shared" si="3"/>
        <v>260</v>
      </c>
      <c r="B265" s="31" t="s">
        <v>154</v>
      </c>
      <c r="C265" s="11" t="s">
        <v>164</v>
      </c>
      <c r="D265" s="10"/>
      <c r="E265" s="12"/>
      <c r="F265" s="12"/>
    </row>
    <row r="266" spans="1:6" ht="27.6" x14ac:dyDescent="0.3">
      <c r="A266" s="7">
        <f t="shared" si="3"/>
        <v>261</v>
      </c>
      <c r="B266" s="31" t="s">
        <v>154</v>
      </c>
      <c r="C266" s="11" t="s">
        <v>387</v>
      </c>
      <c r="D266" s="10"/>
      <c r="E266" s="12"/>
      <c r="F266" s="12"/>
    </row>
    <row r="267" spans="1:6" ht="27.6" x14ac:dyDescent="0.3">
      <c r="A267" s="7">
        <f t="shared" si="3"/>
        <v>262</v>
      </c>
      <c r="B267" s="31" t="s">
        <v>154</v>
      </c>
      <c r="C267" s="11" t="s">
        <v>165</v>
      </c>
      <c r="D267" s="10"/>
      <c r="E267" s="12"/>
      <c r="F267" s="12"/>
    </row>
    <row r="268" spans="1:6" x14ac:dyDescent="0.3">
      <c r="A268" s="7">
        <f t="shared" si="3"/>
        <v>263</v>
      </c>
      <c r="B268" s="31" t="s">
        <v>154</v>
      </c>
      <c r="C268" s="11" t="s">
        <v>166</v>
      </c>
      <c r="D268" s="10"/>
      <c r="E268" s="12"/>
      <c r="F268" s="12"/>
    </row>
    <row r="269" spans="1:6" ht="41.4" x14ac:dyDescent="0.3">
      <c r="A269" s="7">
        <f t="shared" si="3"/>
        <v>264</v>
      </c>
      <c r="B269" s="31" t="s">
        <v>154</v>
      </c>
      <c r="C269" s="11" t="s">
        <v>167</v>
      </c>
      <c r="D269" s="10"/>
      <c r="E269" s="12"/>
      <c r="F269" s="12"/>
    </row>
    <row r="270" spans="1:6" ht="27.6" x14ac:dyDescent="0.3">
      <c r="A270" s="7">
        <f t="shared" si="3"/>
        <v>265</v>
      </c>
      <c r="B270" s="31" t="s">
        <v>154</v>
      </c>
      <c r="C270" s="11" t="s">
        <v>168</v>
      </c>
      <c r="D270" s="10"/>
      <c r="E270" s="12"/>
      <c r="F270" s="12"/>
    </row>
    <row r="271" spans="1:6" ht="27.6" x14ac:dyDescent="0.3">
      <c r="A271" s="7">
        <f t="shared" si="3"/>
        <v>266</v>
      </c>
      <c r="B271" s="31" t="s">
        <v>154</v>
      </c>
      <c r="C271" s="11" t="s">
        <v>169</v>
      </c>
      <c r="D271" s="10"/>
      <c r="E271" s="12"/>
      <c r="F271" s="12"/>
    </row>
    <row r="272" spans="1:6" ht="41.4" x14ac:dyDescent="0.3">
      <c r="A272" s="7">
        <f t="shared" si="3"/>
        <v>267</v>
      </c>
      <c r="B272" s="31" t="s">
        <v>154</v>
      </c>
      <c r="C272" s="11" t="s">
        <v>170</v>
      </c>
      <c r="D272" s="10"/>
      <c r="E272" s="12"/>
      <c r="F272" s="12"/>
    </row>
    <row r="273" spans="1:6" ht="27.6" x14ac:dyDescent="0.3">
      <c r="A273" s="7">
        <f t="shared" si="3"/>
        <v>268</v>
      </c>
      <c r="B273" s="31" t="s">
        <v>154</v>
      </c>
      <c r="C273" s="11" t="s">
        <v>297</v>
      </c>
      <c r="D273" s="10"/>
      <c r="E273" s="12"/>
      <c r="F273" s="12"/>
    </row>
    <row r="274" spans="1:6" ht="27.6" x14ac:dyDescent="0.3">
      <c r="A274" s="7">
        <f t="shared" ref="A274:A276" si="4">ROW()-5</f>
        <v>269</v>
      </c>
      <c r="B274" s="31" t="s">
        <v>154</v>
      </c>
      <c r="C274" s="11" t="s">
        <v>171</v>
      </c>
      <c r="D274" s="10"/>
      <c r="E274" s="12"/>
      <c r="F274" s="12"/>
    </row>
    <row r="275" spans="1:6" ht="27.6" x14ac:dyDescent="0.3">
      <c r="A275" s="7">
        <f t="shared" si="4"/>
        <v>270</v>
      </c>
      <c r="B275" s="31" t="s">
        <v>154</v>
      </c>
      <c r="C275" s="11" t="s">
        <v>172</v>
      </c>
      <c r="D275" s="10"/>
      <c r="E275" s="12"/>
      <c r="F275" s="12"/>
    </row>
    <row r="276" spans="1:6" ht="41.4" x14ac:dyDescent="0.3">
      <c r="A276" s="7">
        <f t="shared" si="4"/>
        <v>271</v>
      </c>
      <c r="B276" s="33" t="s">
        <v>154</v>
      </c>
      <c r="C276" s="27" t="s">
        <v>173</v>
      </c>
      <c r="D276" s="10"/>
      <c r="E276" s="28"/>
      <c r="F276" s="28"/>
    </row>
    <row r="277" spans="1:6" ht="22.5" customHeight="1" x14ac:dyDescent="0.3">
      <c r="A277" s="43" t="s">
        <v>28</v>
      </c>
      <c r="B277" s="44"/>
      <c r="C277" s="44"/>
      <c r="D277" s="45"/>
      <c r="E277" s="15" t="str">
        <f>IF(SUM(E6:E276)=0,"",SUM(E6:E276))</f>
        <v/>
      </c>
      <c r="F277" s="16"/>
    </row>
    <row r="278" spans="1:6" x14ac:dyDescent="0.3">
      <c r="D278" s="41" t="str">
        <f>"○＝"&amp;COUNTIF($D$6:$D$276,"○")</f>
        <v>○＝0</v>
      </c>
      <c r="E278" s="41"/>
    </row>
    <row r="279" spans="1:6" x14ac:dyDescent="0.3">
      <c r="D279" s="42" t="str">
        <f>"△＝"&amp;COUNTIF($D$6:$D$276,"△")</f>
        <v>△＝0</v>
      </c>
      <c r="E279" s="42"/>
    </row>
    <row r="280" spans="1:6" x14ac:dyDescent="0.3">
      <c r="D280" s="42" t="str">
        <f>"×＝"&amp;COUNTIF($D$6:$D$276,"×")</f>
        <v>×＝0</v>
      </c>
      <c r="E280" s="42"/>
    </row>
  </sheetData>
  <mergeCells count="9">
    <mergeCell ref="D2:F2"/>
    <mergeCell ref="D278:E278"/>
    <mergeCell ref="D279:E279"/>
    <mergeCell ref="D280:E280"/>
    <mergeCell ref="C4:C5"/>
    <mergeCell ref="D4:F4"/>
    <mergeCell ref="A277:D277"/>
    <mergeCell ref="A4:A5"/>
    <mergeCell ref="B4:B5"/>
  </mergeCells>
  <phoneticPr fontId="7"/>
  <dataValidations count="1">
    <dataValidation type="list" allowBlank="1" showInputMessage="1" showErrorMessage="1" sqref="D6:D276" xr:uid="{25B3C6EB-489E-45B9-BE62-B31D100F986D}">
      <formula1>"○,△,×"</formula1>
    </dataValidation>
  </dataValidations>
  <pageMargins left="0.59055118110236227" right="0.59055118110236227" top="0.74803149606299213" bottom="0.59055118110236227" header="0.31496062992125984" footer="0.31496062992125984"/>
  <pageSetup paperSize="9" scale="70"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2FA5-D9E3-4825-BD30-442DAACAB3CD}">
  <sheetPr>
    <pageSetUpPr fitToPage="1"/>
  </sheetPr>
  <dimension ref="A1:F101"/>
  <sheetViews>
    <sheetView workbookViewId="0"/>
  </sheetViews>
  <sheetFormatPr defaultColWidth="8.83203125" defaultRowHeight="14.4" x14ac:dyDescent="0.3"/>
  <cols>
    <col min="1" max="1" width="4.4140625" style="17" customWidth="1"/>
    <col min="2" max="2" width="10.83203125" style="34" customWidth="1"/>
    <col min="3" max="3" width="49.1640625" style="21" customWidth="1"/>
    <col min="4" max="4" width="4.08203125" style="1" customWidth="1"/>
    <col min="5" max="5" width="12" style="1" customWidth="1"/>
    <col min="6" max="6" width="10.5" style="1" customWidth="1"/>
    <col min="7" max="16384" width="8.83203125" style="3"/>
  </cols>
  <sheetData>
    <row r="1" spans="1:6" ht="18" x14ac:dyDescent="0.3">
      <c r="A1" s="24" t="s">
        <v>407</v>
      </c>
      <c r="B1" s="29"/>
      <c r="C1" s="25"/>
      <c r="D1" s="17"/>
      <c r="E1" s="20"/>
      <c r="F1" s="16"/>
    </row>
    <row r="2" spans="1:6" ht="52.2" customHeight="1" x14ac:dyDescent="0.3">
      <c r="A2" s="4"/>
      <c r="B2" s="30"/>
      <c r="D2" s="54" t="s">
        <v>428</v>
      </c>
      <c r="E2" s="55"/>
      <c r="F2" s="56"/>
    </row>
    <row r="3" spans="1:6" ht="18" x14ac:dyDescent="0.3">
      <c r="A3" s="6"/>
      <c r="B3" s="30"/>
      <c r="D3" s="17"/>
      <c r="E3" s="20"/>
      <c r="F3" s="16"/>
    </row>
    <row r="4" spans="1:6" ht="15" customHeight="1" x14ac:dyDescent="0.3">
      <c r="A4" s="47" t="s">
        <v>0</v>
      </c>
      <c r="B4" s="52" t="s">
        <v>1</v>
      </c>
      <c r="C4" s="47" t="s">
        <v>2</v>
      </c>
      <c r="D4" s="51" t="s">
        <v>29</v>
      </c>
      <c r="E4" s="51"/>
      <c r="F4" s="51"/>
    </row>
    <row r="5" spans="1:6" x14ac:dyDescent="0.3">
      <c r="A5" s="48"/>
      <c r="B5" s="53"/>
      <c r="C5" s="48"/>
      <c r="D5" s="38" t="s">
        <v>3</v>
      </c>
      <c r="E5" s="38" t="s">
        <v>30</v>
      </c>
      <c r="F5" s="38" t="s">
        <v>4</v>
      </c>
    </row>
    <row r="6" spans="1:6" ht="27.6" x14ac:dyDescent="0.3">
      <c r="A6" s="7">
        <f t="shared" ref="A6:A52" si="0">ROW()-5</f>
        <v>1</v>
      </c>
      <c r="B6" s="31" t="s">
        <v>298</v>
      </c>
      <c r="C6" s="11" t="s">
        <v>408</v>
      </c>
      <c r="D6" s="10"/>
      <c r="E6" s="12"/>
      <c r="F6" s="12"/>
    </row>
    <row r="7" spans="1:6" ht="27.6" x14ac:dyDescent="0.3">
      <c r="A7" s="7">
        <f t="shared" si="0"/>
        <v>2</v>
      </c>
      <c r="B7" s="31" t="s">
        <v>298</v>
      </c>
      <c r="C7" s="11" t="s">
        <v>305</v>
      </c>
      <c r="D7" s="10"/>
      <c r="E7" s="12"/>
      <c r="F7" s="12"/>
    </row>
    <row r="8" spans="1:6" x14ac:dyDescent="0.3">
      <c r="A8" s="7">
        <f t="shared" si="0"/>
        <v>3</v>
      </c>
      <c r="B8" s="31" t="s">
        <v>298</v>
      </c>
      <c r="C8" s="11" t="s">
        <v>306</v>
      </c>
      <c r="D8" s="10"/>
      <c r="E8" s="12"/>
      <c r="F8" s="12"/>
    </row>
    <row r="9" spans="1:6" ht="55.2" x14ac:dyDescent="0.3">
      <c r="A9" s="7">
        <f t="shared" si="0"/>
        <v>4</v>
      </c>
      <c r="B9" s="31" t="s">
        <v>298</v>
      </c>
      <c r="C9" s="11" t="s">
        <v>366</v>
      </c>
      <c r="D9" s="10"/>
      <c r="E9" s="12"/>
      <c r="F9" s="12"/>
    </row>
    <row r="10" spans="1:6" ht="27.6" x14ac:dyDescent="0.3">
      <c r="A10" s="7">
        <f t="shared" si="0"/>
        <v>5</v>
      </c>
      <c r="B10" s="31" t="s">
        <v>299</v>
      </c>
      <c r="C10" s="11" t="s">
        <v>389</v>
      </c>
      <c r="D10" s="10"/>
      <c r="E10" s="12"/>
      <c r="F10" s="12"/>
    </row>
    <row r="11" spans="1:6" ht="27.6" x14ac:dyDescent="0.3">
      <c r="A11" s="7">
        <f t="shared" si="0"/>
        <v>6</v>
      </c>
      <c r="B11" s="31" t="s">
        <v>299</v>
      </c>
      <c r="C11" s="11" t="s">
        <v>328</v>
      </c>
      <c r="D11" s="10"/>
      <c r="E11" s="12"/>
      <c r="F11" s="12"/>
    </row>
    <row r="12" spans="1:6" x14ac:dyDescent="0.3">
      <c r="A12" s="7">
        <f t="shared" si="0"/>
        <v>7</v>
      </c>
      <c r="B12" s="31" t="s">
        <v>299</v>
      </c>
      <c r="C12" s="11" t="s">
        <v>329</v>
      </c>
      <c r="D12" s="10"/>
      <c r="E12" s="12"/>
      <c r="F12" s="12"/>
    </row>
    <row r="13" spans="1:6" ht="27.6" x14ac:dyDescent="0.3">
      <c r="A13" s="7">
        <f t="shared" si="0"/>
        <v>8</v>
      </c>
      <c r="B13" s="31" t="s">
        <v>299</v>
      </c>
      <c r="C13" s="11" t="s">
        <v>330</v>
      </c>
      <c r="D13" s="10"/>
      <c r="E13" s="12"/>
      <c r="F13" s="12"/>
    </row>
    <row r="14" spans="1:6" x14ac:dyDescent="0.3">
      <c r="A14" s="7">
        <f t="shared" si="0"/>
        <v>9</v>
      </c>
      <c r="B14" s="31" t="s">
        <v>299</v>
      </c>
      <c r="C14" s="11" t="s">
        <v>307</v>
      </c>
      <c r="D14" s="10"/>
      <c r="E14" s="12"/>
      <c r="F14" s="12"/>
    </row>
    <row r="15" spans="1:6" x14ac:dyDescent="0.3">
      <c r="A15" s="7">
        <f t="shared" si="0"/>
        <v>10</v>
      </c>
      <c r="B15" s="31" t="s">
        <v>299</v>
      </c>
      <c r="C15" s="11" t="s">
        <v>331</v>
      </c>
      <c r="D15" s="10"/>
      <c r="E15" s="12"/>
      <c r="F15" s="12"/>
    </row>
    <row r="16" spans="1:6" ht="27.6" x14ac:dyDescent="0.3">
      <c r="A16" s="7">
        <f t="shared" si="0"/>
        <v>11</v>
      </c>
      <c r="B16" s="31" t="s">
        <v>299</v>
      </c>
      <c r="C16" s="11" t="s">
        <v>308</v>
      </c>
      <c r="D16" s="10"/>
      <c r="E16" s="12"/>
      <c r="F16" s="12"/>
    </row>
    <row r="17" spans="1:6" ht="27.6" x14ac:dyDescent="0.3">
      <c r="A17" s="7">
        <f t="shared" si="0"/>
        <v>12</v>
      </c>
      <c r="B17" s="31" t="s">
        <v>299</v>
      </c>
      <c r="C17" s="11" t="s">
        <v>309</v>
      </c>
      <c r="D17" s="10"/>
      <c r="E17" s="12"/>
      <c r="F17" s="12"/>
    </row>
    <row r="18" spans="1:6" ht="27.6" x14ac:dyDescent="0.3">
      <c r="A18" s="7">
        <f t="shared" si="0"/>
        <v>13</v>
      </c>
      <c r="B18" s="31" t="s">
        <v>299</v>
      </c>
      <c r="C18" s="11" t="s">
        <v>368</v>
      </c>
      <c r="D18" s="10"/>
      <c r="E18" s="12"/>
      <c r="F18" s="12"/>
    </row>
    <row r="19" spans="1:6" ht="27.6" x14ac:dyDescent="0.3">
      <c r="A19" s="7">
        <f t="shared" si="0"/>
        <v>14</v>
      </c>
      <c r="B19" s="31" t="s">
        <v>299</v>
      </c>
      <c r="C19" s="11" t="s">
        <v>310</v>
      </c>
      <c r="D19" s="10"/>
      <c r="E19" s="12"/>
      <c r="F19" s="12"/>
    </row>
    <row r="20" spans="1:6" ht="41.4" x14ac:dyDescent="0.3">
      <c r="A20" s="7">
        <f t="shared" si="0"/>
        <v>15</v>
      </c>
      <c r="B20" s="31" t="s">
        <v>299</v>
      </c>
      <c r="C20" s="11" t="s">
        <v>332</v>
      </c>
      <c r="D20" s="10"/>
      <c r="E20" s="12"/>
      <c r="F20" s="12"/>
    </row>
    <row r="21" spans="1:6" x14ac:dyDescent="0.3">
      <c r="A21" s="7">
        <f t="shared" si="0"/>
        <v>16</v>
      </c>
      <c r="B21" s="31" t="s">
        <v>299</v>
      </c>
      <c r="C21" s="11" t="s">
        <v>390</v>
      </c>
      <c r="D21" s="10"/>
      <c r="E21" s="12"/>
      <c r="F21" s="12"/>
    </row>
    <row r="22" spans="1:6" ht="41.4" x14ac:dyDescent="0.3">
      <c r="A22" s="7">
        <f t="shared" si="0"/>
        <v>17</v>
      </c>
      <c r="B22" s="31" t="s">
        <v>299</v>
      </c>
      <c r="C22" s="11" t="s">
        <v>367</v>
      </c>
      <c r="D22" s="10"/>
      <c r="E22" s="12"/>
      <c r="F22" s="12"/>
    </row>
    <row r="23" spans="1:6" ht="27.6" x14ac:dyDescent="0.3">
      <c r="A23" s="7">
        <f t="shared" si="0"/>
        <v>18</v>
      </c>
      <c r="B23" s="31" t="s">
        <v>299</v>
      </c>
      <c r="C23" s="11" t="s">
        <v>369</v>
      </c>
      <c r="D23" s="10"/>
      <c r="E23" s="12"/>
      <c r="F23" s="12"/>
    </row>
    <row r="24" spans="1:6" x14ac:dyDescent="0.3">
      <c r="A24" s="7">
        <f t="shared" si="0"/>
        <v>19</v>
      </c>
      <c r="B24" s="31" t="s">
        <v>299</v>
      </c>
      <c r="C24" s="11" t="s">
        <v>333</v>
      </c>
      <c r="D24" s="10"/>
      <c r="E24" s="12"/>
      <c r="F24" s="12"/>
    </row>
    <row r="25" spans="1:6" ht="27.6" x14ac:dyDescent="0.3">
      <c r="A25" s="7">
        <f t="shared" si="0"/>
        <v>20</v>
      </c>
      <c r="B25" s="31" t="s">
        <v>299</v>
      </c>
      <c r="C25" s="11" t="s">
        <v>311</v>
      </c>
      <c r="D25" s="10"/>
      <c r="E25" s="12"/>
      <c r="F25" s="12"/>
    </row>
    <row r="26" spans="1:6" ht="27.6" x14ac:dyDescent="0.3">
      <c r="A26" s="7">
        <f t="shared" si="0"/>
        <v>21</v>
      </c>
      <c r="B26" s="31" t="s">
        <v>299</v>
      </c>
      <c r="C26" s="11" t="s">
        <v>334</v>
      </c>
      <c r="D26" s="10"/>
      <c r="E26" s="12"/>
      <c r="F26" s="12"/>
    </row>
    <row r="27" spans="1:6" ht="27.6" x14ac:dyDescent="0.3">
      <c r="A27" s="7">
        <f t="shared" si="0"/>
        <v>22</v>
      </c>
      <c r="B27" s="32" t="s">
        <v>299</v>
      </c>
      <c r="C27" s="11" t="s">
        <v>370</v>
      </c>
      <c r="D27" s="10"/>
      <c r="E27" s="12"/>
      <c r="F27" s="12"/>
    </row>
    <row r="28" spans="1:6" x14ac:dyDescent="0.3">
      <c r="A28" s="7">
        <f t="shared" si="0"/>
        <v>23</v>
      </c>
      <c r="B28" s="32" t="s">
        <v>299</v>
      </c>
      <c r="C28" s="11" t="s">
        <v>335</v>
      </c>
      <c r="D28" s="10"/>
      <c r="E28" s="12"/>
      <c r="F28" s="12"/>
    </row>
    <row r="29" spans="1:6" ht="41.4" x14ac:dyDescent="0.3">
      <c r="A29" s="7">
        <f t="shared" si="0"/>
        <v>24</v>
      </c>
      <c r="B29" s="32" t="s">
        <v>299</v>
      </c>
      <c r="C29" s="11" t="s">
        <v>371</v>
      </c>
      <c r="D29" s="10"/>
      <c r="E29" s="12"/>
      <c r="F29" s="12"/>
    </row>
    <row r="30" spans="1:6" ht="27.6" x14ac:dyDescent="0.3">
      <c r="A30" s="7">
        <f t="shared" si="0"/>
        <v>25</v>
      </c>
      <c r="B30" s="32" t="s">
        <v>299</v>
      </c>
      <c r="C30" s="11" t="s">
        <v>336</v>
      </c>
      <c r="D30" s="10"/>
      <c r="E30" s="12"/>
      <c r="F30" s="12"/>
    </row>
    <row r="31" spans="1:6" x14ac:dyDescent="0.3">
      <c r="A31" s="7">
        <f t="shared" si="0"/>
        <v>26</v>
      </c>
      <c r="B31" s="32" t="s">
        <v>299</v>
      </c>
      <c r="C31" s="11" t="s">
        <v>337</v>
      </c>
      <c r="D31" s="10"/>
      <c r="E31" s="12"/>
      <c r="F31" s="12"/>
    </row>
    <row r="32" spans="1:6" x14ac:dyDescent="0.3">
      <c r="A32" s="7">
        <f t="shared" si="0"/>
        <v>27</v>
      </c>
      <c r="B32" s="32" t="s">
        <v>299</v>
      </c>
      <c r="C32" s="11" t="s">
        <v>338</v>
      </c>
      <c r="D32" s="10"/>
      <c r="E32" s="12"/>
      <c r="F32" s="12"/>
    </row>
    <row r="33" spans="1:6" x14ac:dyDescent="0.3">
      <c r="A33" s="7">
        <f t="shared" si="0"/>
        <v>28</v>
      </c>
      <c r="B33" s="32" t="s">
        <v>300</v>
      </c>
      <c r="C33" s="11" t="s">
        <v>312</v>
      </c>
      <c r="D33" s="10"/>
      <c r="E33" s="12"/>
      <c r="F33" s="12"/>
    </row>
    <row r="34" spans="1:6" ht="27.6" x14ac:dyDescent="0.3">
      <c r="A34" s="7">
        <f t="shared" si="0"/>
        <v>29</v>
      </c>
      <c r="B34" s="32" t="s">
        <v>300</v>
      </c>
      <c r="C34" s="11" t="s">
        <v>313</v>
      </c>
      <c r="D34" s="10"/>
      <c r="E34" s="12"/>
      <c r="F34" s="12"/>
    </row>
    <row r="35" spans="1:6" ht="27.6" x14ac:dyDescent="0.3">
      <c r="A35" s="7">
        <f t="shared" si="0"/>
        <v>30</v>
      </c>
      <c r="B35" s="32" t="s">
        <v>300</v>
      </c>
      <c r="C35" s="11" t="s">
        <v>339</v>
      </c>
      <c r="D35" s="10"/>
      <c r="E35" s="12"/>
      <c r="F35" s="12"/>
    </row>
    <row r="36" spans="1:6" ht="41.4" x14ac:dyDescent="0.3">
      <c r="A36" s="7">
        <f t="shared" si="0"/>
        <v>31</v>
      </c>
      <c r="B36" s="32" t="s">
        <v>300</v>
      </c>
      <c r="C36" s="11" t="s">
        <v>340</v>
      </c>
      <c r="D36" s="10"/>
      <c r="E36" s="12"/>
      <c r="F36" s="12"/>
    </row>
    <row r="37" spans="1:6" ht="27.6" x14ac:dyDescent="0.3">
      <c r="A37" s="7">
        <f t="shared" si="0"/>
        <v>32</v>
      </c>
      <c r="B37" s="32" t="s">
        <v>300</v>
      </c>
      <c r="C37" s="11" t="s">
        <v>314</v>
      </c>
      <c r="D37" s="10"/>
      <c r="E37" s="12"/>
      <c r="F37" s="12"/>
    </row>
    <row r="38" spans="1:6" ht="27.6" x14ac:dyDescent="0.3">
      <c r="A38" s="7">
        <f t="shared" si="0"/>
        <v>33</v>
      </c>
      <c r="B38" s="32" t="s">
        <v>300</v>
      </c>
      <c r="C38" s="11" t="s">
        <v>341</v>
      </c>
      <c r="D38" s="10"/>
      <c r="E38" s="12"/>
      <c r="F38" s="12"/>
    </row>
    <row r="39" spans="1:6" ht="27.6" x14ac:dyDescent="0.3">
      <c r="A39" s="7">
        <f t="shared" si="0"/>
        <v>34</v>
      </c>
      <c r="B39" s="32" t="s">
        <v>300</v>
      </c>
      <c r="C39" s="11" t="s">
        <v>310</v>
      </c>
      <c r="D39" s="10"/>
      <c r="E39" s="12"/>
      <c r="F39" s="12"/>
    </row>
    <row r="40" spans="1:6" ht="41.4" x14ac:dyDescent="0.3">
      <c r="A40" s="7">
        <f t="shared" si="0"/>
        <v>35</v>
      </c>
      <c r="B40" s="32" t="s">
        <v>300</v>
      </c>
      <c r="C40" s="11" t="s">
        <v>332</v>
      </c>
      <c r="D40" s="10"/>
      <c r="E40" s="12"/>
      <c r="F40" s="12"/>
    </row>
    <row r="41" spans="1:6" x14ac:dyDescent="0.3">
      <c r="A41" s="7">
        <f t="shared" si="0"/>
        <v>36</v>
      </c>
      <c r="B41" s="32" t="s">
        <v>300</v>
      </c>
      <c r="C41" s="11" t="s">
        <v>391</v>
      </c>
      <c r="D41" s="10"/>
      <c r="E41" s="12"/>
      <c r="F41" s="12"/>
    </row>
    <row r="42" spans="1:6" ht="27.6" x14ac:dyDescent="0.3">
      <c r="A42" s="7">
        <f t="shared" si="0"/>
        <v>37</v>
      </c>
      <c r="B42" s="32" t="s">
        <v>300</v>
      </c>
      <c r="C42" s="11" t="s">
        <v>342</v>
      </c>
      <c r="D42" s="10"/>
      <c r="E42" s="12"/>
      <c r="F42" s="12"/>
    </row>
    <row r="43" spans="1:6" ht="27.6" x14ac:dyDescent="0.3">
      <c r="A43" s="7">
        <f t="shared" si="0"/>
        <v>38</v>
      </c>
      <c r="B43" s="32" t="s">
        <v>300</v>
      </c>
      <c r="C43" s="11" t="s">
        <v>315</v>
      </c>
      <c r="D43" s="10"/>
      <c r="E43" s="12"/>
      <c r="F43" s="12"/>
    </row>
    <row r="44" spans="1:6" x14ac:dyDescent="0.3">
      <c r="A44" s="7">
        <f t="shared" si="0"/>
        <v>39</v>
      </c>
      <c r="B44" s="32" t="s">
        <v>300</v>
      </c>
      <c r="C44" s="11" t="s">
        <v>343</v>
      </c>
      <c r="D44" s="10"/>
      <c r="E44" s="12"/>
      <c r="F44" s="12"/>
    </row>
    <row r="45" spans="1:6" ht="27.6" x14ac:dyDescent="0.3">
      <c r="A45" s="7">
        <f t="shared" si="0"/>
        <v>40</v>
      </c>
      <c r="B45" s="32" t="s">
        <v>300</v>
      </c>
      <c r="C45" s="11" t="s">
        <v>316</v>
      </c>
      <c r="D45" s="10"/>
      <c r="E45" s="12"/>
      <c r="F45" s="12"/>
    </row>
    <row r="46" spans="1:6" x14ac:dyDescent="0.3">
      <c r="A46" s="7">
        <f t="shared" si="0"/>
        <v>41</v>
      </c>
      <c r="B46" s="31" t="s">
        <v>300</v>
      </c>
      <c r="C46" s="11" t="s">
        <v>372</v>
      </c>
      <c r="D46" s="10"/>
      <c r="E46" s="12"/>
      <c r="F46" s="12"/>
    </row>
    <row r="47" spans="1:6" ht="41.4" x14ac:dyDescent="0.3">
      <c r="A47" s="7">
        <f t="shared" si="0"/>
        <v>42</v>
      </c>
      <c r="B47" s="31" t="s">
        <v>300</v>
      </c>
      <c r="C47" s="11" t="s">
        <v>373</v>
      </c>
      <c r="D47" s="10"/>
      <c r="E47" s="12"/>
      <c r="F47" s="12"/>
    </row>
    <row r="48" spans="1:6" ht="27.6" x14ac:dyDescent="0.3">
      <c r="A48" s="7">
        <f t="shared" si="0"/>
        <v>43</v>
      </c>
      <c r="B48" s="31" t="s">
        <v>300</v>
      </c>
      <c r="C48" s="11" t="s">
        <v>370</v>
      </c>
      <c r="D48" s="10"/>
      <c r="E48" s="12"/>
      <c r="F48" s="12"/>
    </row>
    <row r="49" spans="1:6" x14ac:dyDescent="0.3">
      <c r="A49" s="7">
        <f t="shared" si="0"/>
        <v>44</v>
      </c>
      <c r="B49" s="31" t="s">
        <v>300</v>
      </c>
      <c r="C49" s="11" t="s">
        <v>344</v>
      </c>
      <c r="D49" s="10"/>
      <c r="E49" s="12"/>
      <c r="F49" s="12"/>
    </row>
    <row r="50" spans="1:6" ht="41.4" x14ac:dyDescent="0.3">
      <c r="A50" s="7">
        <f t="shared" si="0"/>
        <v>45</v>
      </c>
      <c r="B50" s="31" t="s">
        <v>300</v>
      </c>
      <c r="C50" s="11" t="s">
        <v>374</v>
      </c>
      <c r="D50" s="10"/>
      <c r="E50" s="12"/>
      <c r="F50" s="12"/>
    </row>
    <row r="51" spans="1:6" ht="27.6" x14ac:dyDescent="0.3">
      <c r="A51" s="7">
        <f t="shared" si="0"/>
        <v>46</v>
      </c>
      <c r="B51" s="31" t="s">
        <v>300</v>
      </c>
      <c r="C51" s="11" t="s">
        <v>336</v>
      </c>
      <c r="D51" s="10"/>
      <c r="E51" s="12"/>
      <c r="F51" s="12"/>
    </row>
    <row r="52" spans="1:6" x14ac:dyDescent="0.3">
      <c r="A52" s="7">
        <f t="shared" si="0"/>
        <v>47</v>
      </c>
      <c r="B52" s="31" t="s">
        <v>300</v>
      </c>
      <c r="C52" s="11" t="s">
        <v>375</v>
      </c>
      <c r="D52" s="10"/>
      <c r="E52" s="12"/>
      <c r="F52" s="12"/>
    </row>
    <row r="53" spans="1:6" x14ac:dyDescent="0.3">
      <c r="A53" s="7">
        <f t="shared" ref="A53:A96" si="1">ROW()-5</f>
        <v>48</v>
      </c>
      <c r="B53" s="31" t="s">
        <v>301</v>
      </c>
      <c r="C53" s="11" t="s">
        <v>345</v>
      </c>
      <c r="D53" s="10"/>
      <c r="E53" s="12"/>
      <c r="F53" s="12"/>
    </row>
    <row r="54" spans="1:6" ht="27.6" x14ac:dyDescent="0.3">
      <c r="A54" s="7">
        <f t="shared" si="1"/>
        <v>49</v>
      </c>
      <c r="B54" s="31" t="s">
        <v>301</v>
      </c>
      <c r="C54" s="11" t="s">
        <v>363</v>
      </c>
      <c r="D54" s="10"/>
      <c r="E54" s="12"/>
      <c r="F54" s="12"/>
    </row>
    <row r="55" spans="1:6" x14ac:dyDescent="0.3">
      <c r="A55" s="7">
        <f t="shared" si="1"/>
        <v>50</v>
      </c>
      <c r="B55" s="31" t="s">
        <v>301</v>
      </c>
      <c r="C55" s="11" t="s">
        <v>413</v>
      </c>
      <c r="D55" s="10"/>
      <c r="E55" s="12"/>
      <c r="F55" s="12"/>
    </row>
    <row r="56" spans="1:6" ht="27.6" x14ac:dyDescent="0.3">
      <c r="A56" s="7">
        <f t="shared" si="1"/>
        <v>51</v>
      </c>
      <c r="B56" s="31" t="s">
        <v>301</v>
      </c>
      <c r="C56" s="11" t="s">
        <v>346</v>
      </c>
      <c r="D56" s="10"/>
      <c r="E56" s="12"/>
      <c r="F56" s="12"/>
    </row>
    <row r="57" spans="1:6" x14ac:dyDescent="0.3">
      <c r="A57" s="7">
        <f t="shared" si="1"/>
        <v>52</v>
      </c>
      <c r="B57" s="31" t="s">
        <v>301</v>
      </c>
      <c r="C57" s="11" t="s">
        <v>347</v>
      </c>
      <c r="D57" s="10"/>
      <c r="E57" s="12"/>
      <c r="F57" s="12"/>
    </row>
    <row r="58" spans="1:6" ht="41.4" x14ac:dyDescent="0.3">
      <c r="A58" s="7">
        <f t="shared" si="1"/>
        <v>53</v>
      </c>
      <c r="B58" s="31" t="s">
        <v>301</v>
      </c>
      <c r="C58" s="11" t="s">
        <v>348</v>
      </c>
      <c r="D58" s="10"/>
      <c r="E58" s="12"/>
      <c r="F58" s="12"/>
    </row>
    <row r="59" spans="1:6" x14ac:dyDescent="0.3">
      <c r="A59" s="7">
        <f t="shared" si="1"/>
        <v>54</v>
      </c>
      <c r="B59" s="31" t="s">
        <v>301</v>
      </c>
      <c r="C59" s="11" t="s">
        <v>317</v>
      </c>
      <c r="D59" s="10"/>
      <c r="E59" s="12"/>
      <c r="F59" s="12"/>
    </row>
    <row r="60" spans="1:6" x14ac:dyDescent="0.3">
      <c r="A60" s="7">
        <f t="shared" si="1"/>
        <v>55</v>
      </c>
      <c r="B60" s="31" t="s">
        <v>301</v>
      </c>
      <c r="C60" s="11" t="s">
        <v>376</v>
      </c>
      <c r="D60" s="10"/>
      <c r="E60" s="12"/>
      <c r="F60" s="12"/>
    </row>
    <row r="61" spans="1:6" x14ac:dyDescent="0.3">
      <c r="A61" s="7">
        <f t="shared" si="1"/>
        <v>56</v>
      </c>
      <c r="B61" s="31" t="s">
        <v>301</v>
      </c>
      <c r="C61" s="11" t="s">
        <v>349</v>
      </c>
      <c r="D61" s="10"/>
      <c r="E61" s="12"/>
      <c r="F61" s="12"/>
    </row>
    <row r="62" spans="1:6" ht="41.4" x14ac:dyDescent="0.3">
      <c r="A62" s="7">
        <f t="shared" si="1"/>
        <v>57</v>
      </c>
      <c r="B62" s="31" t="s">
        <v>301</v>
      </c>
      <c r="C62" s="11" t="s">
        <v>350</v>
      </c>
      <c r="D62" s="10"/>
      <c r="E62" s="12"/>
      <c r="F62" s="12"/>
    </row>
    <row r="63" spans="1:6" ht="27.6" x14ac:dyDescent="0.3">
      <c r="A63" s="7">
        <f t="shared" si="1"/>
        <v>58</v>
      </c>
      <c r="B63" s="31" t="s">
        <v>301</v>
      </c>
      <c r="C63" s="11" t="s">
        <v>318</v>
      </c>
      <c r="D63" s="10"/>
      <c r="E63" s="12"/>
      <c r="F63" s="12"/>
    </row>
    <row r="64" spans="1:6" ht="27.6" x14ac:dyDescent="0.3">
      <c r="A64" s="7">
        <f t="shared" si="1"/>
        <v>59</v>
      </c>
      <c r="B64" s="31" t="s">
        <v>301</v>
      </c>
      <c r="C64" s="11" t="s">
        <v>319</v>
      </c>
      <c r="D64" s="10"/>
      <c r="E64" s="12"/>
      <c r="F64" s="12"/>
    </row>
    <row r="65" spans="1:6" ht="27.6" x14ac:dyDescent="0.3">
      <c r="A65" s="7">
        <f t="shared" si="1"/>
        <v>60</v>
      </c>
      <c r="B65" s="31" t="s">
        <v>301</v>
      </c>
      <c r="C65" s="11" t="s">
        <v>392</v>
      </c>
      <c r="D65" s="10"/>
      <c r="E65" s="12"/>
      <c r="F65" s="12"/>
    </row>
    <row r="66" spans="1:6" ht="27.6" x14ac:dyDescent="0.3">
      <c r="A66" s="7">
        <f t="shared" si="1"/>
        <v>61</v>
      </c>
      <c r="B66" s="31" t="s">
        <v>301</v>
      </c>
      <c r="C66" s="11" t="s">
        <v>409</v>
      </c>
      <c r="D66" s="10"/>
      <c r="E66" s="12"/>
      <c r="F66" s="12"/>
    </row>
    <row r="67" spans="1:6" x14ac:dyDescent="0.3">
      <c r="A67" s="7">
        <f t="shared" si="1"/>
        <v>62</v>
      </c>
      <c r="B67" s="31" t="s">
        <v>301</v>
      </c>
      <c r="C67" s="11" t="s">
        <v>410</v>
      </c>
      <c r="D67" s="10"/>
      <c r="E67" s="12"/>
      <c r="F67" s="12"/>
    </row>
    <row r="68" spans="1:6" x14ac:dyDescent="0.3">
      <c r="A68" s="7">
        <f t="shared" si="1"/>
        <v>63</v>
      </c>
      <c r="B68" s="31" t="s">
        <v>301</v>
      </c>
      <c r="C68" s="11" t="s">
        <v>320</v>
      </c>
      <c r="D68" s="10"/>
      <c r="E68" s="12"/>
      <c r="F68" s="12"/>
    </row>
    <row r="69" spans="1:6" ht="27.6" x14ac:dyDescent="0.3">
      <c r="A69" s="7">
        <f t="shared" si="1"/>
        <v>64</v>
      </c>
      <c r="B69" s="31" t="s">
        <v>301</v>
      </c>
      <c r="C69" s="11" t="s">
        <v>377</v>
      </c>
      <c r="D69" s="10"/>
      <c r="E69" s="12"/>
      <c r="F69" s="12"/>
    </row>
    <row r="70" spans="1:6" x14ac:dyDescent="0.3">
      <c r="A70" s="7">
        <f t="shared" si="1"/>
        <v>65</v>
      </c>
      <c r="B70" s="31" t="s">
        <v>301</v>
      </c>
      <c r="C70" s="11" t="s">
        <v>411</v>
      </c>
      <c r="D70" s="10"/>
      <c r="E70" s="12"/>
      <c r="F70" s="12"/>
    </row>
    <row r="71" spans="1:6" ht="27.6" x14ac:dyDescent="0.3">
      <c r="A71" s="7">
        <f t="shared" si="1"/>
        <v>66</v>
      </c>
      <c r="B71" s="31" t="s">
        <v>301</v>
      </c>
      <c r="C71" s="11" t="s">
        <v>321</v>
      </c>
      <c r="D71" s="10"/>
      <c r="E71" s="12"/>
      <c r="F71" s="12"/>
    </row>
    <row r="72" spans="1:6" ht="27.6" x14ac:dyDescent="0.3">
      <c r="A72" s="7">
        <f t="shared" si="1"/>
        <v>67</v>
      </c>
      <c r="B72" s="31" t="s">
        <v>301</v>
      </c>
      <c r="C72" s="11" t="s">
        <v>322</v>
      </c>
      <c r="D72" s="10"/>
      <c r="E72" s="12"/>
      <c r="F72" s="12"/>
    </row>
    <row r="73" spans="1:6" ht="27.6" x14ac:dyDescent="0.3">
      <c r="A73" s="7">
        <f t="shared" si="1"/>
        <v>68</v>
      </c>
      <c r="B73" s="31" t="s">
        <v>302</v>
      </c>
      <c r="C73" s="11" t="s">
        <v>378</v>
      </c>
      <c r="D73" s="10"/>
      <c r="E73" s="12"/>
      <c r="F73" s="12"/>
    </row>
    <row r="74" spans="1:6" ht="27.6" x14ac:dyDescent="0.3">
      <c r="A74" s="7">
        <f t="shared" si="1"/>
        <v>69</v>
      </c>
      <c r="B74" s="31" t="s">
        <v>302</v>
      </c>
      <c r="C74" s="11" t="s">
        <v>351</v>
      </c>
      <c r="D74" s="10"/>
      <c r="E74" s="12"/>
      <c r="F74" s="12"/>
    </row>
    <row r="75" spans="1:6" ht="27.6" x14ac:dyDescent="0.3">
      <c r="A75" s="7">
        <f t="shared" si="1"/>
        <v>70</v>
      </c>
      <c r="B75" s="31" t="s">
        <v>302</v>
      </c>
      <c r="C75" s="11" t="s">
        <v>323</v>
      </c>
      <c r="D75" s="10"/>
      <c r="E75" s="12"/>
      <c r="F75" s="12"/>
    </row>
    <row r="76" spans="1:6" x14ac:dyDescent="0.3">
      <c r="A76" s="7">
        <f t="shared" si="1"/>
        <v>71</v>
      </c>
      <c r="B76" s="31" t="s">
        <v>302</v>
      </c>
      <c r="C76" s="11" t="s">
        <v>352</v>
      </c>
      <c r="D76" s="10"/>
      <c r="E76" s="12"/>
      <c r="F76" s="12"/>
    </row>
    <row r="77" spans="1:6" x14ac:dyDescent="0.3">
      <c r="A77" s="7">
        <f t="shared" si="1"/>
        <v>72</v>
      </c>
      <c r="B77" s="31" t="s">
        <v>302</v>
      </c>
      <c r="C77" s="11" t="s">
        <v>324</v>
      </c>
      <c r="D77" s="10"/>
      <c r="E77" s="12"/>
      <c r="F77" s="12"/>
    </row>
    <row r="78" spans="1:6" ht="27.6" x14ac:dyDescent="0.3">
      <c r="A78" s="7">
        <f t="shared" si="1"/>
        <v>73</v>
      </c>
      <c r="B78" s="31" t="s">
        <v>303</v>
      </c>
      <c r="C78" s="11" t="s">
        <v>353</v>
      </c>
      <c r="D78" s="10"/>
      <c r="E78" s="12"/>
      <c r="F78" s="12"/>
    </row>
    <row r="79" spans="1:6" ht="41.4" x14ac:dyDescent="0.3">
      <c r="A79" s="7">
        <f t="shared" si="1"/>
        <v>74</v>
      </c>
      <c r="B79" s="31" t="s">
        <v>303</v>
      </c>
      <c r="C79" s="11" t="s">
        <v>379</v>
      </c>
      <c r="D79" s="10"/>
      <c r="E79" s="12"/>
      <c r="F79" s="12"/>
    </row>
    <row r="80" spans="1:6" x14ac:dyDescent="0.3">
      <c r="A80" s="7">
        <f t="shared" si="1"/>
        <v>75</v>
      </c>
      <c r="B80" s="31" t="s">
        <v>303</v>
      </c>
      <c r="C80" s="11" t="s">
        <v>354</v>
      </c>
      <c r="D80" s="10"/>
      <c r="E80" s="12"/>
      <c r="F80" s="12"/>
    </row>
    <row r="81" spans="1:6" x14ac:dyDescent="0.3">
      <c r="A81" s="7">
        <f t="shared" si="1"/>
        <v>76</v>
      </c>
      <c r="B81" s="31" t="s">
        <v>303</v>
      </c>
      <c r="C81" s="11" t="s">
        <v>325</v>
      </c>
      <c r="D81" s="10"/>
      <c r="E81" s="12"/>
      <c r="F81" s="12"/>
    </row>
    <row r="82" spans="1:6" ht="27.6" x14ac:dyDescent="0.3">
      <c r="A82" s="7">
        <f t="shared" si="1"/>
        <v>77</v>
      </c>
      <c r="B82" s="31" t="s">
        <v>303</v>
      </c>
      <c r="C82" s="11" t="s">
        <v>412</v>
      </c>
      <c r="D82" s="10"/>
      <c r="E82" s="12"/>
      <c r="F82" s="12"/>
    </row>
    <row r="83" spans="1:6" x14ac:dyDescent="0.3">
      <c r="A83" s="7">
        <f t="shared" si="1"/>
        <v>78</v>
      </c>
      <c r="B83" s="31" t="s">
        <v>303</v>
      </c>
      <c r="C83" s="11" t="s">
        <v>326</v>
      </c>
      <c r="D83" s="10"/>
      <c r="E83" s="12"/>
      <c r="F83" s="12"/>
    </row>
    <row r="84" spans="1:6" ht="41.4" x14ac:dyDescent="0.3">
      <c r="A84" s="7">
        <f t="shared" si="1"/>
        <v>79</v>
      </c>
      <c r="B84" s="31" t="s">
        <v>303</v>
      </c>
      <c r="C84" s="11" t="s">
        <v>414</v>
      </c>
      <c r="D84" s="10"/>
      <c r="E84" s="12"/>
      <c r="F84" s="12"/>
    </row>
    <row r="85" spans="1:6" ht="27.6" x14ac:dyDescent="0.3">
      <c r="A85" s="7">
        <f t="shared" si="1"/>
        <v>80</v>
      </c>
      <c r="B85" s="31" t="s">
        <v>303</v>
      </c>
      <c r="C85" s="11" t="s">
        <v>380</v>
      </c>
      <c r="D85" s="10"/>
      <c r="E85" s="12"/>
      <c r="F85" s="12"/>
    </row>
    <row r="86" spans="1:6" ht="27.6" x14ac:dyDescent="0.3">
      <c r="A86" s="7">
        <f t="shared" si="1"/>
        <v>81</v>
      </c>
      <c r="B86" s="31" t="s">
        <v>303</v>
      </c>
      <c r="C86" s="11" t="s">
        <v>355</v>
      </c>
      <c r="D86" s="10"/>
      <c r="E86" s="12"/>
      <c r="F86" s="12"/>
    </row>
    <row r="87" spans="1:6" x14ac:dyDescent="0.3">
      <c r="A87" s="7">
        <f t="shared" si="1"/>
        <v>82</v>
      </c>
      <c r="B87" s="31" t="s">
        <v>303</v>
      </c>
      <c r="C87" s="11" t="s">
        <v>356</v>
      </c>
      <c r="D87" s="10"/>
      <c r="E87" s="12"/>
      <c r="F87" s="12"/>
    </row>
    <row r="88" spans="1:6" ht="27.6" x14ac:dyDescent="0.3">
      <c r="A88" s="7">
        <f t="shared" si="1"/>
        <v>83</v>
      </c>
      <c r="B88" s="31" t="s">
        <v>303</v>
      </c>
      <c r="C88" s="11" t="s">
        <v>393</v>
      </c>
      <c r="D88" s="10"/>
      <c r="E88" s="12"/>
      <c r="F88" s="12"/>
    </row>
    <row r="89" spans="1:6" ht="27.6" x14ac:dyDescent="0.3">
      <c r="A89" s="7">
        <f t="shared" si="1"/>
        <v>84</v>
      </c>
      <c r="B89" s="31" t="s">
        <v>303</v>
      </c>
      <c r="C89" s="11" t="s">
        <v>381</v>
      </c>
      <c r="D89" s="10"/>
      <c r="E89" s="12"/>
      <c r="F89" s="12"/>
    </row>
    <row r="90" spans="1:6" ht="27.6" x14ac:dyDescent="0.3">
      <c r="A90" s="7">
        <f t="shared" si="1"/>
        <v>85</v>
      </c>
      <c r="B90" s="31" t="s">
        <v>303</v>
      </c>
      <c r="C90" s="11" t="s">
        <v>415</v>
      </c>
      <c r="D90" s="10"/>
      <c r="E90" s="12"/>
      <c r="F90" s="12"/>
    </row>
    <row r="91" spans="1:6" ht="27.6" x14ac:dyDescent="0.3">
      <c r="A91" s="7">
        <f t="shared" si="1"/>
        <v>86</v>
      </c>
      <c r="B91" s="31" t="s">
        <v>303</v>
      </c>
      <c r="C91" s="11" t="s">
        <v>357</v>
      </c>
      <c r="D91" s="10"/>
      <c r="E91" s="12"/>
      <c r="F91" s="12"/>
    </row>
    <row r="92" spans="1:6" x14ac:dyDescent="0.3">
      <c r="A92" s="7">
        <f t="shared" si="1"/>
        <v>87</v>
      </c>
      <c r="B92" s="31" t="s">
        <v>303</v>
      </c>
      <c r="C92" s="11" t="s">
        <v>358</v>
      </c>
      <c r="D92" s="10"/>
      <c r="E92" s="12"/>
      <c r="F92" s="12"/>
    </row>
    <row r="93" spans="1:6" x14ac:dyDescent="0.3">
      <c r="A93" s="7">
        <f t="shared" si="1"/>
        <v>88</v>
      </c>
      <c r="B93" s="31" t="s">
        <v>303</v>
      </c>
      <c r="C93" s="11" t="s">
        <v>327</v>
      </c>
      <c r="D93" s="10"/>
      <c r="E93" s="12"/>
      <c r="F93" s="12"/>
    </row>
    <row r="94" spans="1:6" ht="41.4" x14ac:dyDescent="0.3">
      <c r="A94" s="7">
        <f t="shared" si="1"/>
        <v>89</v>
      </c>
      <c r="B94" s="31" t="s">
        <v>304</v>
      </c>
      <c r="C94" s="11" t="s">
        <v>416</v>
      </c>
      <c r="D94" s="10"/>
      <c r="E94" s="12"/>
      <c r="F94" s="12"/>
    </row>
    <row r="95" spans="1:6" ht="27.6" x14ac:dyDescent="0.3">
      <c r="A95" s="7">
        <f t="shared" si="1"/>
        <v>90</v>
      </c>
      <c r="B95" s="31" t="s">
        <v>304</v>
      </c>
      <c r="C95" s="11" t="s">
        <v>417</v>
      </c>
      <c r="D95" s="10"/>
      <c r="E95" s="12"/>
      <c r="F95" s="12"/>
    </row>
    <row r="96" spans="1:6" ht="27.6" x14ac:dyDescent="0.3">
      <c r="A96" s="7">
        <f t="shared" si="1"/>
        <v>91</v>
      </c>
      <c r="B96" s="31" t="s">
        <v>304</v>
      </c>
      <c r="C96" s="11" t="s">
        <v>418</v>
      </c>
      <c r="D96" s="10"/>
      <c r="E96" s="12"/>
      <c r="F96" s="12"/>
    </row>
    <row r="97" spans="1:6" ht="27.6" x14ac:dyDescent="0.3">
      <c r="A97" s="7">
        <f t="shared" ref="A97" si="2">ROW()-5</f>
        <v>92</v>
      </c>
      <c r="B97" s="31" t="s">
        <v>304</v>
      </c>
      <c r="C97" s="11" t="s">
        <v>419</v>
      </c>
      <c r="D97" s="10"/>
      <c r="E97" s="12"/>
      <c r="F97" s="12"/>
    </row>
    <row r="98" spans="1:6" ht="22.5" customHeight="1" x14ac:dyDescent="0.3">
      <c r="A98" s="43" t="s">
        <v>28</v>
      </c>
      <c r="B98" s="44"/>
      <c r="C98" s="44"/>
      <c r="D98" s="45"/>
      <c r="E98" s="37" t="str">
        <f>IF(SUM(E6:E97)=0,"",SUM(E6:E97))</f>
        <v/>
      </c>
      <c r="F98" s="16"/>
    </row>
    <row r="99" spans="1:6" x14ac:dyDescent="0.3">
      <c r="D99" s="41" t="str">
        <f>"○＝"&amp;COUNTIF($D$6:$D$97,"○")</f>
        <v>○＝0</v>
      </c>
      <c r="E99" s="41"/>
    </row>
    <row r="100" spans="1:6" x14ac:dyDescent="0.3">
      <c r="D100" s="42" t="str">
        <f>"△＝"&amp;COUNTIF($D$6:$D$97,"△")</f>
        <v>△＝0</v>
      </c>
      <c r="E100" s="42"/>
    </row>
    <row r="101" spans="1:6" x14ac:dyDescent="0.3">
      <c r="D101" s="42" t="str">
        <f>"×＝"&amp;COUNTIF($D$6:$D$97,"×")</f>
        <v>×＝0</v>
      </c>
      <c r="E101" s="42"/>
    </row>
  </sheetData>
  <mergeCells count="9">
    <mergeCell ref="D2:F2"/>
    <mergeCell ref="D100:E100"/>
    <mergeCell ref="D101:E101"/>
    <mergeCell ref="A4:A5"/>
    <mergeCell ref="B4:B5"/>
    <mergeCell ref="C4:C5"/>
    <mergeCell ref="D4:F4"/>
    <mergeCell ref="A98:D98"/>
    <mergeCell ref="D99:E99"/>
  </mergeCells>
  <phoneticPr fontId="7"/>
  <dataValidations count="1">
    <dataValidation type="list" allowBlank="1" showInputMessage="1" showErrorMessage="1" sqref="D6:D97" xr:uid="{6A5BDF0E-0D3E-4E83-B2A7-9E384F27F29A}">
      <formula1>"○,△,×"</formula1>
    </dataValidation>
  </dataValidations>
  <pageMargins left="0.59055118110236227" right="0.59055118110236227" top="0.74803149606299213" bottom="0.59055118110236227" header="0.31496062992125984" footer="0.31496062992125984"/>
  <pageSetup paperSize="9" scale="76"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1.パッケージ基本機能要件</vt:lpstr>
      <vt:lpstr>２. 財務会計システム機能要件</vt:lpstr>
      <vt:lpstr>３.文書管理システム機能要件</vt:lpstr>
      <vt:lpstr>'1.パッケージ基本機能要件'!Print_Titles</vt:lpstr>
      <vt:lpstr>'２. 財務会計システム機能要件'!Print_Titles</vt:lpstr>
      <vt:lpstr>'３.文書管理システム機能要件'!Print_Titles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2025-06-26T05:09:27Z</cp:lastPrinted>
  <dcterms:created xsi:type="dcterms:W3CDTF">2025-05-12T07:41:04Z</dcterms:created>
  <dcterms:modified xsi:type="dcterms:W3CDTF">2025-06-26T05:11:02Z</dcterms:modified>
</cp:coreProperties>
</file>