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00.1.24\組織\09商工観光スポーツ部\03スポーツ推進課\01スポーツ推進担当\令和8年度\16-08 スポーツ推進委員会\★R８活動報告書\"/>
    </mc:Choice>
  </mc:AlternateContent>
  <xr:revisionPtr revIDLastSave="0" documentId="13_ncr:1_{0D267A45-249B-40C6-B2DC-B5352B27AC22}" xr6:coauthVersionLast="47" xr6:coauthVersionMax="47" xr10:uidLastSave="{00000000-0000-0000-0000-000000000000}"/>
  <bookViews>
    <workbookView xWindow="-120" yWindow="-120" windowWidth="29040" windowHeight="15840" xr2:uid="{00000000-000D-0000-FFFF-FFFF00000000}"/>
  </bookViews>
  <sheets>
    <sheet name="報告書（前期・入力用）" sheetId="4" r:id="rId1"/>
    <sheet name="報告書（後期・入力用） " sheetId="7" r:id="rId2"/>
    <sheet name="報告書（記載例）" sheetId="1" r:id="rId3"/>
    <sheet name="リスト" sheetId="2" state="hidden" r:id="rId4"/>
  </sheets>
  <definedNames>
    <definedName name="_xlnm.Print_Area" localSheetId="3">リスト!$A$1:$D$9</definedName>
    <definedName name="_xlnm.Print_Area" localSheetId="2">'報告書（記載例）'!$B$1:$V$53</definedName>
    <definedName name="_xlnm.Print_Area" localSheetId="1">'報告書（後期・入力用） '!$A$1:$S$40</definedName>
    <definedName name="_xlnm.Print_Area" localSheetId="0">'報告書（前期・入力用）'!$A$1:$S$40</definedName>
    <definedName name="期別リスト">リスト!$B$2:$B$3</definedName>
    <definedName name="時間リスト">リスト!$C$2:$C$4</definedName>
    <definedName name="謝礼リスト">リスト!$D$2:$D$4</definedName>
    <definedName name="地域リスト">リスト!$A$2:$A$6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1" i="7" l="1"/>
  <c r="S30" i="7"/>
  <c r="S29" i="7"/>
  <c r="S28" i="7"/>
  <c r="S27" i="7"/>
  <c r="S26" i="7"/>
  <c r="S25" i="7"/>
  <c r="S24" i="7"/>
  <c r="S22" i="7"/>
  <c r="S21" i="7"/>
  <c r="S20" i="7"/>
  <c r="S19" i="7"/>
  <c r="S18" i="7"/>
  <c r="S17" i="7"/>
  <c r="S16" i="7"/>
  <c r="S15" i="7"/>
  <c r="O23" i="7" s="1"/>
  <c r="S23" i="7" s="1"/>
  <c r="S13" i="7"/>
  <c r="S12" i="7"/>
  <c r="S11" i="7"/>
  <c r="S10" i="7"/>
  <c r="S9" i="7"/>
  <c r="S8" i="7"/>
  <c r="S7" i="7"/>
  <c r="S6" i="7"/>
  <c r="O14" i="7" s="1"/>
  <c r="S14" i="7" s="1"/>
  <c r="O32" i="7" l="1"/>
  <c r="S32" i="7" s="1"/>
  <c r="O33" i="7" s="1"/>
  <c r="S33" i="7" s="1"/>
  <c r="S7" i="4"/>
  <c r="S8" i="4"/>
  <c r="S9" i="4"/>
  <c r="S10" i="4"/>
  <c r="S11" i="4"/>
  <c r="S12" i="4"/>
  <c r="S13" i="4"/>
  <c r="S15" i="4"/>
  <c r="S16" i="4"/>
  <c r="S17" i="4"/>
  <c r="S18" i="4"/>
  <c r="S19" i="4"/>
  <c r="S20" i="4"/>
  <c r="S21" i="4"/>
  <c r="S22" i="4"/>
  <c r="S24" i="4"/>
  <c r="S25" i="4"/>
  <c r="S26" i="4"/>
  <c r="S27" i="4"/>
  <c r="S28" i="4"/>
  <c r="S29" i="4"/>
  <c r="S30" i="4"/>
  <c r="S31" i="4"/>
  <c r="S6" i="4"/>
  <c r="O14" i="4" l="1"/>
  <c r="S14" i="4" s="1"/>
  <c r="O32" i="4"/>
  <c r="S32" i="4" s="1"/>
  <c r="O23" i="4"/>
  <c r="S23" i="4" s="1"/>
  <c r="W7" i="1"/>
  <c r="W8" i="1"/>
  <c r="W9" i="1"/>
  <c r="W10" i="1"/>
  <c r="W11" i="1"/>
  <c r="W12" i="1"/>
  <c r="W13" i="1"/>
  <c r="W14" i="1"/>
  <c r="W16" i="1"/>
  <c r="W17" i="1"/>
  <c r="W18" i="1"/>
  <c r="W19" i="1"/>
  <c r="W20" i="1"/>
  <c r="W21" i="1"/>
  <c r="W22" i="1"/>
  <c r="W23" i="1"/>
  <c r="W24" i="1"/>
  <c r="W25" i="1"/>
  <c r="W26" i="1"/>
  <c r="W27" i="1"/>
  <c r="W28" i="1"/>
  <c r="W29" i="1"/>
  <c r="W31" i="1"/>
  <c r="W32" i="1"/>
  <c r="W33" i="1"/>
  <c r="W34" i="1"/>
  <c r="W35" i="1"/>
  <c r="W36" i="1"/>
  <c r="W37" i="1"/>
  <c r="W38" i="1"/>
  <c r="W39" i="1"/>
  <c r="W40" i="1"/>
  <c r="W41" i="1"/>
  <c r="W42" i="1"/>
  <c r="W43" i="1"/>
  <c r="W44" i="1"/>
  <c r="W6" i="1"/>
  <c r="E2" i="2"/>
  <c r="R45" i="1" l="1"/>
  <c r="W45" i="1" s="1"/>
  <c r="R30" i="1"/>
  <c r="W30" i="1" s="1"/>
  <c r="R15" i="1"/>
  <c r="W15" i="1" s="1"/>
  <c r="O33" i="4"/>
  <c r="S33" i="4" s="1"/>
  <c r="R46" i="1" l="1"/>
  <c r="W46" i="1" s="1"/>
</calcChain>
</file>

<file path=xl/sharedStrings.xml><?xml version="1.0" encoding="utf-8"?>
<sst xmlns="http://schemas.openxmlformats.org/spreadsheetml/2006/main" count="187" uniqueCount="63">
  <si>
    <t>日付</t>
    <rPh sb="0" eb="2">
      <t>ヒヅケ</t>
    </rPh>
    <phoneticPr fontId="2"/>
  </si>
  <si>
    <t>地域</t>
    <rPh sb="0" eb="2">
      <t>チイキ</t>
    </rPh>
    <phoneticPr fontId="2"/>
  </si>
  <si>
    <t>氏名</t>
    <rPh sb="0" eb="2">
      <t>シメイ</t>
    </rPh>
    <phoneticPr fontId="2"/>
  </si>
  <si>
    <t>種別</t>
    <rPh sb="0" eb="2">
      <t>シュベツ</t>
    </rPh>
    <phoneticPr fontId="2"/>
  </si>
  <si>
    <t>時間リスト</t>
    <rPh sb="0" eb="2">
      <t>ジカン</t>
    </rPh>
    <phoneticPr fontId="2"/>
  </si>
  <si>
    <t>地域リスト</t>
    <rPh sb="0" eb="2">
      <t>チイキ</t>
    </rPh>
    <phoneticPr fontId="2"/>
  </si>
  <si>
    <t>豊科</t>
    <rPh sb="0" eb="2">
      <t>トヨシナ</t>
    </rPh>
    <phoneticPr fontId="2"/>
  </si>
  <si>
    <t>穂高</t>
    <rPh sb="0" eb="2">
      <t>ホタカ</t>
    </rPh>
    <phoneticPr fontId="2"/>
  </si>
  <si>
    <t>三郷</t>
    <rPh sb="0" eb="2">
      <t>ミサト</t>
    </rPh>
    <phoneticPr fontId="2"/>
  </si>
  <si>
    <t>堀金</t>
    <rPh sb="0" eb="2">
      <t>ホリガネ</t>
    </rPh>
    <phoneticPr fontId="2"/>
  </si>
  <si>
    <t>明科</t>
    <rPh sb="0" eb="2">
      <t>アカシナ</t>
    </rPh>
    <phoneticPr fontId="2"/>
  </si>
  <si>
    <t>期別リスト</t>
    <rPh sb="0" eb="2">
      <t>キベツ</t>
    </rPh>
    <phoneticPr fontId="2"/>
  </si>
  <si>
    <t>記載例</t>
    <rPh sb="0" eb="2">
      <t>キサイ</t>
    </rPh>
    <rPh sb="2" eb="3">
      <t>レイ</t>
    </rPh>
    <phoneticPr fontId="2"/>
  </si>
  <si>
    <t>事　業　内　容</t>
    <rPh sb="0" eb="1">
      <t>コト</t>
    </rPh>
    <rPh sb="2" eb="3">
      <t>ギョウ</t>
    </rPh>
    <rPh sb="4" eb="5">
      <t>ナイ</t>
    </rPh>
    <rPh sb="6" eb="7">
      <t>カタチ</t>
    </rPh>
    <phoneticPr fontId="2"/>
  </si>
  <si>
    <t>＜上期＞</t>
    <rPh sb="1" eb="3">
      <t>カミキ</t>
    </rPh>
    <phoneticPr fontId="2"/>
  </si>
  <si>
    <t>＜下期＞</t>
    <rPh sb="1" eb="3">
      <t>シモキ</t>
    </rPh>
    <phoneticPr fontId="2"/>
  </si>
  <si>
    <t>競技普及啓発活動・体力向上活動等</t>
    <rPh sb="0" eb="2">
      <t>キョウギ</t>
    </rPh>
    <rPh sb="2" eb="4">
      <t>フキュウ</t>
    </rPh>
    <rPh sb="4" eb="6">
      <t>ケイハツ</t>
    </rPh>
    <rPh sb="6" eb="8">
      <t>カツドウ</t>
    </rPh>
    <rPh sb="9" eb="11">
      <t>タイリョク</t>
    </rPh>
    <rPh sb="11" eb="13">
      <t>コウジョウ</t>
    </rPh>
    <rPh sb="13" eb="15">
      <t>カツドウ</t>
    </rPh>
    <rPh sb="15" eb="16">
      <t>トウ</t>
    </rPh>
    <phoneticPr fontId="2"/>
  </si>
  <si>
    <t>謝礼の有無</t>
    <rPh sb="0" eb="2">
      <t>シャレイ</t>
    </rPh>
    <rPh sb="3" eb="5">
      <t>ウム</t>
    </rPh>
    <phoneticPr fontId="2"/>
  </si>
  <si>
    <t>謝礼リスト</t>
    <rPh sb="0" eb="2">
      <t>シャレイ</t>
    </rPh>
    <phoneticPr fontId="2"/>
  </si>
  <si>
    <t>有</t>
    <rPh sb="0" eb="1">
      <t>ア</t>
    </rPh>
    <phoneticPr fontId="2"/>
  </si>
  <si>
    <t>令和</t>
    <rPh sb="0" eb="2">
      <t>レイワ</t>
    </rPh>
    <phoneticPr fontId="2"/>
  </si>
  <si>
    <t>/</t>
    <phoneticPr fontId="2"/>
  </si>
  <si>
    <t>活動時間　　　(休憩除く)</t>
    <rPh sb="0" eb="2">
      <t>カツドウ</t>
    </rPh>
    <rPh sb="2" eb="4">
      <t>ジカン</t>
    </rPh>
    <rPh sb="8" eb="10">
      <t>キュウケイ</t>
    </rPh>
    <rPh sb="10" eb="11">
      <t>ノゾ</t>
    </rPh>
    <phoneticPr fontId="2"/>
  </si>
  <si>
    <t>公民館及び地域活動</t>
    <rPh sb="0" eb="3">
      <t>コウミンカン</t>
    </rPh>
    <rPh sb="3" eb="4">
      <t>オヨ</t>
    </rPh>
    <rPh sb="5" eb="7">
      <t>チイキ</t>
    </rPh>
    <rPh sb="7" eb="9">
      <t>カツドウ</t>
    </rPh>
    <phoneticPr fontId="2"/>
  </si>
  <si>
    <t>(スポーツ教室指導・総合型地域スポーツ　　　クラブ)</t>
    <rPh sb="5" eb="7">
      <t>キョウシツ</t>
    </rPh>
    <rPh sb="7" eb="9">
      <t>シドウ</t>
    </rPh>
    <rPh sb="10" eb="13">
      <t>ソウゴウガタ</t>
    </rPh>
    <rPh sb="13" eb="15">
      <t>チイキ</t>
    </rPh>
    <phoneticPr fontId="2"/>
  </si>
  <si>
    <t>（運動会・分館対抗球技・スキー教室）</t>
    <rPh sb="1" eb="4">
      <t>ウンドウカイ</t>
    </rPh>
    <rPh sb="5" eb="7">
      <t>ブンカン</t>
    </rPh>
    <rPh sb="7" eb="9">
      <t>タイコウ</t>
    </rPh>
    <rPh sb="9" eb="11">
      <t>キュウギ</t>
    </rPh>
    <rPh sb="15" eb="17">
      <t>キョウシツ</t>
    </rPh>
    <phoneticPr fontId="2"/>
  </si>
  <si>
    <t>(委員会・研修会・体力測定・市民スポーツ祭)</t>
    <rPh sb="1" eb="4">
      <t>イインカイ</t>
    </rPh>
    <rPh sb="5" eb="8">
      <t>ケンシュウカイ</t>
    </rPh>
    <rPh sb="9" eb="11">
      <t>タイリョク</t>
    </rPh>
    <rPh sb="11" eb="13">
      <t>ソクテイ</t>
    </rPh>
    <rPh sb="14" eb="16">
      <t>シミン</t>
    </rPh>
    <rPh sb="20" eb="21">
      <t>サイ</t>
    </rPh>
    <phoneticPr fontId="2"/>
  </si>
  <si>
    <t>スポーツ推進委員活動</t>
    <rPh sb="4" eb="6">
      <t>スイシン</t>
    </rPh>
    <rPh sb="6" eb="8">
      <t>イイン</t>
    </rPh>
    <rPh sb="8" eb="10">
      <t>カツドウ</t>
    </rPh>
    <phoneticPr fontId="2"/>
  </si>
  <si>
    <t>　　　　　　小　計</t>
    <rPh sb="6" eb="7">
      <t>ショウ</t>
    </rPh>
    <rPh sb="8" eb="9">
      <t>ケイ</t>
    </rPh>
    <phoneticPr fontId="2"/>
  </si>
  <si>
    <t>主な内容</t>
    <rPh sb="0" eb="1">
      <t>オモ</t>
    </rPh>
    <rPh sb="2" eb="4">
      <t>ナイヨウ</t>
    </rPh>
    <phoneticPr fontId="2"/>
  </si>
  <si>
    <t>　　　　　　合　計</t>
    <rPh sb="6" eb="7">
      <t>ア</t>
    </rPh>
    <rPh sb="8" eb="9">
      <t>ケイ</t>
    </rPh>
    <phoneticPr fontId="2"/>
  </si>
  <si>
    <t>1時間</t>
    <rPh sb="1" eb="3">
      <t>ジカン</t>
    </rPh>
    <phoneticPr fontId="2"/>
  </si>
  <si>
    <t>2時間</t>
    <rPh sb="1" eb="3">
      <t>ジカン</t>
    </rPh>
    <phoneticPr fontId="2"/>
  </si>
  <si>
    <t>3時間</t>
    <rPh sb="1" eb="3">
      <t>ジカン</t>
    </rPh>
    <phoneticPr fontId="2"/>
  </si>
  <si>
    <t>4時間</t>
    <rPh sb="1" eb="3">
      <t>ジカン</t>
    </rPh>
    <phoneticPr fontId="2"/>
  </si>
  <si>
    <t>5時間</t>
    <rPh sb="1" eb="3">
      <t>ジカン</t>
    </rPh>
    <phoneticPr fontId="2"/>
  </si>
  <si>
    <t>6時間</t>
    <rPh sb="1" eb="3">
      <t>ジカン</t>
    </rPh>
    <phoneticPr fontId="2"/>
  </si>
  <si>
    <t>7時間</t>
    <rPh sb="1" eb="3">
      <t>ジカン</t>
    </rPh>
    <phoneticPr fontId="2"/>
  </si>
  <si>
    <t>8時間以上</t>
    <rPh sb="1" eb="5">
      <t>ジカンイジョウ</t>
    </rPh>
    <phoneticPr fontId="2"/>
  </si>
  <si>
    <t>1.活動報告</t>
    <rPh sb="2" eb="4">
      <t>カツドウ</t>
    </rPh>
    <rPh sb="4" eb="6">
      <t>ホウコク</t>
    </rPh>
    <phoneticPr fontId="2"/>
  </si>
  <si>
    <t>ワンバウンドふらばーるバレーボール講習会</t>
    <phoneticPr fontId="2"/>
  </si>
  <si>
    <t>ドッジボール審判講習会</t>
    <phoneticPr fontId="2"/>
  </si>
  <si>
    <t>スポネット常念主催（ファミリースポーツカフェ）</t>
    <rPh sb="5" eb="7">
      <t>ジョウネン</t>
    </rPh>
    <rPh sb="7" eb="9">
      <t>シュサイ</t>
    </rPh>
    <phoneticPr fontId="2"/>
  </si>
  <si>
    <t>/</t>
    <phoneticPr fontId="2"/>
  </si>
  <si>
    <t>/</t>
    <phoneticPr fontId="2"/>
  </si>
  <si>
    <t>第２回公民館体育部長会議事前打合せ会議</t>
    <phoneticPr fontId="2"/>
  </si>
  <si>
    <t>第２回公民館体育部長会議</t>
    <rPh sb="0" eb="1">
      <t>ダイ</t>
    </rPh>
    <rPh sb="2" eb="3">
      <t>カイ</t>
    </rPh>
    <rPh sb="3" eb="6">
      <t>コウミンカン</t>
    </rPh>
    <rPh sb="6" eb="8">
      <t>タイイク</t>
    </rPh>
    <rPh sb="8" eb="10">
      <t>ブチョウ</t>
    </rPh>
    <rPh sb="10" eb="12">
      <t>カイギ</t>
    </rPh>
    <phoneticPr fontId="2"/>
  </si>
  <si>
    <t>公民館主催ボッチャ大会</t>
    <rPh sb="0" eb="3">
      <t>コウミンカン</t>
    </rPh>
    <rPh sb="3" eb="5">
      <t>シュサイ</t>
    </rPh>
    <rPh sb="9" eb="11">
      <t>タイカイ</t>
    </rPh>
    <phoneticPr fontId="2"/>
  </si>
  <si>
    <t>交流ニュースポーツ体験会</t>
    <rPh sb="0" eb="2">
      <t>コウリュウ</t>
    </rPh>
    <rPh sb="9" eb="12">
      <t>タイケンカイ</t>
    </rPh>
    <phoneticPr fontId="2"/>
  </si>
  <si>
    <t>安曇野　小太郎</t>
    <rPh sb="0" eb="3">
      <t>アズミノ</t>
    </rPh>
    <rPh sb="4" eb="5">
      <t>コ</t>
    </rPh>
    <rPh sb="5" eb="7">
      <t>タロウ</t>
    </rPh>
    <phoneticPr fontId="2"/>
  </si>
  <si>
    <t>競技普及啓発活動
体力向上活動</t>
    <rPh sb="0" eb="2">
      <t>キョウギ</t>
    </rPh>
    <rPh sb="2" eb="4">
      <t>フキュウ</t>
    </rPh>
    <rPh sb="4" eb="6">
      <t>ケイハツ</t>
    </rPh>
    <rPh sb="6" eb="8">
      <t>カツドウ</t>
    </rPh>
    <rPh sb="9" eb="11">
      <t>タイリョク</t>
    </rPh>
    <rPh sb="11" eb="13">
      <t>コウジョウ</t>
    </rPh>
    <rPh sb="13" eb="15">
      <t>カツドウ</t>
    </rPh>
    <phoneticPr fontId="2"/>
  </si>
  <si>
    <t>総合型地域スポーツクラブ
スポーツ教室指導</t>
    <rPh sb="0" eb="3">
      <t>ソウゴウガタ</t>
    </rPh>
    <rPh sb="3" eb="5">
      <t>チイキ</t>
    </rPh>
    <phoneticPr fontId="2"/>
  </si>
  <si>
    <t>委員会・研修会
体力測定・市民スポーツ祭</t>
    <rPh sb="0" eb="3">
      <t>イインカイ</t>
    </rPh>
    <rPh sb="4" eb="7">
      <t>ケンシュウカイ</t>
    </rPh>
    <rPh sb="8" eb="10">
      <t>タイリョク</t>
    </rPh>
    <rPh sb="10" eb="12">
      <t>ソクテイ</t>
    </rPh>
    <rPh sb="13" eb="15">
      <t>シミン</t>
    </rPh>
    <rPh sb="19" eb="20">
      <t>サイ</t>
    </rPh>
    <phoneticPr fontId="2"/>
  </si>
  <si>
    <t>活動時間
(休憩除く)</t>
    <rPh sb="0" eb="2">
      <t>カツドウ</t>
    </rPh>
    <rPh sb="2" eb="4">
      <t>ジカン</t>
    </rPh>
    <rPh sb="6" eb="8">
      <t>キュウケイ</t>
    </rPh>
    <rPh sb="8" eb="9">
      <t>ノゾ</t>
    </rPh>
    <phoneticPr fontId="2"/>
  </si>
  <si>
    <t>運動会・分館対抗球技
ニュースポーツ教室等</t>
    <rPh sb="0" eb="3">
      <t>ウンドウカイ</t>
    </rPh>
    <rPh sb="4" eb="6">
      <t>ブンカン</t>
    </rPh>
    <rPh sb="6" eb="8">
      <t>タイコウ</t>
    </rPh>
    <rPh sb="8" eb="10">
      <t>キュウギ</t>
    </rPh>
    <rPh sb="18" eb="20">
      <t>キョウシツ</t>
    </rPh>
    <rPh sb="20" eb="21">
      <t>トウ</t>
    </rPh>
    <phoneticPr fontId="2"/>
  </si>
  <si>
    <t>第１回　安曇野市スポーツ推進委員　全体会議</t>
    <rPh sb="2" eb="3">
      <t>カイ</t>
    </rPh>
    <rPh sb="4" eb="8">
      <t>アズミノシ</t>
    </rPh>
    <rPh sb="12" eb="16">
      <t>スイシンイイン</t>
    </rPh>
    <rPh sb="17" eb="21">
      <t>ゼンタイカイギ</t>
    </rPh>
    <phoneticPr fontId="2"/>
  </si>
  <si>
    <t>第１回　安曇野市スポーツ推進委員　代表者会議</t>
    <rPh sb="0" eb="1">
      <t>ダイ</t>
    </rPh>
    <rPh sb="2" eb="3">
      <t>カイ</t>
    </rPh>
    <rPh sb="4" eb="8">
      <t>アズミノシ</t>
    </rPh>
    <rPh sb="12" eb="14">
      <t>スイシン</t>
    </rPh>
    <rPh sb="14" eb="16">
      <t>イイン</t>
    </rPh>
    <rPh sb="17" eb="20">
      <t>ダイヒョウシャ</t>
    </rPh>
    <rPh sb="20" eb="22">
      <t>カイギ</t>
    </rPh>
    <phoneticPr fontId="2"/>
  </si>
  <si>
    <t>長野県スポーツ推進委員協議会女性委員会研修会・研究協議会</t>
    <rPh sb="0" eb="2">
      <t>ナガノ</t>
    </rPh>
    <rPh sb="2" eb="3">
      <t>ケン</t>
    </rPh>
    <rPh sb="7" eb="9">
      <t>スイシン</t>
    </rPh>
    <rPh sb="9" eb="11">
      <t>イイン</t>
    </rPh>
    <rPh sb="11" eb="14">
      <t>キョウギカイ</t>
    </rPh>
    <rPh sb="14" eb="16">
      <t>ジョセイ</t>
    </rPh>
    <rPh sb="16" eb="19">
      <t>イインカイ</t>
    </rPh>
    <rPh sb="19" eb="22">
      <t>ケンシュウカイ</t>
    </rPh>
    <rPh sb="23" eb="25">
      <t>ケンキュウ</t>
    </rPh>
    <rPh sb="25" eb="28">
      <t>キョウギカイ</t>
    </rPh>
    <phoneticPr fontId="2"/>
  </si>
  <si>
    <t>令和７年度安曇野市スポーツ推進委員研修会</t>
    <phoneticPr fontId="2"/>
  </si>
  <si>
    <t>2．今後のスポーツ推進委員活動について、アイデアなどあればご提案ください</t>
  </si>
  <si>
    <t>年度安曇野市スポーツ推進委員　活動報告書（前期）</t>
    <rPh sb="0" eb="2">
      <t>ネンド</t>
    </rPh>
    <phoneticPr fontId="2"/>
  </si>
  <si>
    <t>年度安曇野市スポーツ推進委員　活動報告書（後期）</t>
    <rPh sb="0" eb="2">
      <t>ネンド</t>
    </rPh>
    <rPh sb="21" eb="23">
      <t>コウキ</t>
    </rPh>
    <phoneticPr fontId="2"/>
  </si>
  <si>
    <t>年度安曇野市スポーツ推進委員　活動報告書</t>
    <rPh sb="0" eb="2">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</si>
</sst>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_ "/>
  </numFmts>
  <fonts count="14" x14ac:knownFonts="1">
    <font>
      <sz val="11"/>
      <color theme="1"/>
      <name val="ＭＳ Ｐゴシック"/>
      <family val="2"/>
      <charset val="128"/>
      <scheme val="minor"/>
    </font>
    <font>
      <sz val="10"/>
      <color theme="1"/>
      <name val="ＭＳ 明朝"/>
      <family val="1"/>
      <charset val="128"/>
    </font>
    <font>
      <sz val="6"/>
      <name val="ＭＳ Ｐゴシック"/>
      <family val="2"/>
      <charset val="128"/>
      <scheme val="minor"/>
    </font>
    <font>
      <sz val="12"/>
      <color theme="1"/>
      <name val="ＭＳ 明朝"/>
      <family val="1"/>
      <charset val="128"/>
    </font>
    <font>
      <sz val="9"/>
      <color theme="1"/>
      <name val="ＭＳ 明朝"/>
      <family val="1"/>
      <charset val="128"/>
    </font>
    <font>
      <sz val="14"/>
      <color theme="1"/>
      <name val="ＭＳ 明朝"/>
      <family val="1"/>
      <charset val="128"/>
    </font>
    <font>
      <b/>
      <sz val="16"/>
      <color rgb="FFFF0000"/>
      <name val="ＭＳ 明朝"/>
      <family val="1"/>
      <charset val="128"/>
    </font>
    <font>
      <b/>
      <sz val="10"/>
      <color theme="1"/>
      <name val="ＭＳ 明朝"/>
      <family val="1"/>
      <charset val="128"/>
    </font>
    <font>
      <sz val="10"/>
      <color theme="0"/>
      <name val="ＭＳ 明朝"/>
      <family val="1"/>
      <charset val="128"/>
    </font>
    <font>
      <b/>
      <sz val="14"/>
      <name val="ＭＳ 明朝"/>
      <family val="1"/>
      <charset val="128"/>
    </font>
    <font>
      <b/>
      <sz val="12"/>
      <name val="ＭＳ 明朝"/>
      <family val="1"/>
      <charset val="128"/>
    </font>
    <font>
      <sz val="11"/>
      <color theme="1"/>
      <name val="ＭＳ 明朝"/>
      <family val="1"/>
      <charset val="128"/>
    </font>
    <font>
      <sz val="11.5"/>
      <color theme="1"/>
      <name val="ＭＳ 明朝"/>
      <family val="1"/>
      <charset val="128"/>
    </font>
    <font>
      <b/>
      <sz val="9"/>
      <color theme="1"/>
      <name val="ＭＳ 明朝"/>
      <family val="1"/>
      <charset val="128"/>
    </font>
  </fonts>
  <fills count="3">
    <fill>
      <patternFill patternType="none"/>
    </fill>
    <fill>
      <patternFill patternType="gray125"/>
    </fill>
    <fill>
      <patternFill patternType="solid">
        <fgColor theme="0"/>
        <bgColor indexed="64"/>
      </patternFill>
    </fill>
  </fills>
  <borders count="5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diagonalDown="1">
      <left style="thin">
        <color auto="1"/>
      </left>
      <right/>
      <top style="thin">
        <color auto="1"/>
      </top>
      <bottom style="medium">
        <color auto="1"/>
      </bottom>
      <diagonal style="thin">
        <color auto="1"/>
      </diagonal>
    </border>
    <border diagonalDown="1">
      <left/>
      <right style="medium">
        <color auto="1"/>
      </right>
      <top style="thin">
        <color auto="1"/>
      </top>
      <bottom style="medium">
        <color auto="1"/>
      </bottom>
      <diagonal style="thin">
        <color auto="1"/>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top style="medium">
        <color auto="1"/>
      </top>
      <bottom/>
      <diagonal/>
    </border>
    <border>
      <left style="thin">
        <color auto="1"/>
      </left>
      <right/>
      <top style="medium">
        <color auto="1"/>
      </top>
      <bottom/>
      <diagonal/>
    </border>
    <border>
      <left style="medium">
        <color auto="1"/>
      </left>
      <right/>
      <top style="thin">
        <color auto="1"/>
      </top>
      <bottom style="thin">
        <color auto="1"/>
      </bottom>
      <diagonal/>
    </border>
    <border diagonalDown="1">
      <left style="thin">
        <color auto="1"/>
      </left>
      <right/>
      <top style="thin">
        <color auto="1"/>
      </top>
      <bottom style="thin">
        <color auto="1"/>
      </bottom>
      <diagonal style="thin">
        <color auto="1"/>
      </diagonal>
    </border>
    <border diagonalDown="1">
      <left/>
      <right style="medium">
        <color auto="1"/>
      </right>
      <top style="thin">
        <color auto="1"/>
      </top>
      <bottom style="thin">
        <color auto="1"/>
      </bottom>
      <diagonal style="thin">
        <color auto="1"/>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diagonal/>
    </border>
    <border diagonalDown="1">
      <left style="thin">
        <color auto="1"/>
      </left>
      <right/>
      <top style="thin">
        <color auto="1"/>
      </top>
      <bottom/>
      <diagonal style="thin">
        <color auto="1"/>
      </diagonal>
    </border>
    <border diagonalDown="1">
      <left/>
      <right style="medium">
        <color auto="1"/>
      </right>
      <top style="thin">
        <color auto="1"/>
      </top>
      <bottom/>
      <diagonal style="thin">
        <color auto="1"/>
      </diagonal>
    </border>
    <border>
      <left style="medium">
        <color auto="1"/>
      </left>
      <right style="thin">
        <color auto="1"/>
      </right>
      <top/>
      <bottom style="thin">
        <color auto="1"/>
      </bottom>
      <diagonal/>
    </border>
    <border>
      <left/>
      <right style="thin">
        <color auto="1"/>
      </right>
      <top style="medium">
        <color auto="1"/>
      </top>
      <bottom style="thin">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double">
        <color auto="1"/>
      </right>
      <top/>
      <bottom/>
      <diagonal/>
    </border>
  </borders>
  <cellStyleXfs count="1">
    <xf numFmtId="0" fontId="0" fillId="0" borderId="0">
      <alignment vertical="center"/>
    </xf>
  </cellStyleXfs>
  <cellXfs count="163">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right" vertical="center"/>
    </xf>
    <xf numFmtId="0" fontId="1" fillId="0" borderId="6" xfId="0" applyFont="1" applyBorder="1" applyAlignment="1">
      <alignment horizontal="center" vertical="center"/>
    </xf>
    <xf numFmtId="0" fontId="0" fillId="0" borderId="2" xfId="0" applyFill="1" applyBorder="1" applyAlignment="1">
      <alignment horizontal="center" vertical="center"/>
    </xf>
    <xf numFmtId="0" fontId="0" fillId="0" borderId="2" xfId="0" applyBorder="1">
      <alignment vertical="center"/>
    </xf>
    <xf numFmtId="0" fontId="5" fillId="0" borderId="0" xfId="0" applyFont="1" applyFill="1" applyAlignment="1">
      <alignment horizontal="center" vertical="center"/>
    </xf>
    <xf numFmtId="176" fontId="1" fillId="0" borderId="8"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0" fontId="1" fillId="0" borderId="5" xfId="0" applyFont="1" applyFill="1" applyBorder="1" applyAlignment="1">
      <alignment horizontal="left" vertical="center"/>
    </xf>
    <xf numFmtId="0" fontId="1" fillId="0" borderId="12" xfId="0" applyFont="1" applyFill="1" applyBorder="1" applyAlignment="1">
      <alignment horizontal="left" vertical="center"/>
    </xf>
    <xf numFmtId="0" fontId="1" fillId="0" borderId="5" xfId="0" applyFont="1" applyFill="1" applyBorder="1" applyAlignment="1">
      <alignment horizontal="left" vertical="center"/>
    </xf>
    <xf numFmtId="0" fontId="1" fillId="0" borderId="12" xfId="0" applyFont="1" applyFill="1" applyBorder="1" applyAlignment="1">
      <alignment horizontal="left" vertical="center"/>
    </xf>
    <xf numFmtId="0" fontId="1" fillId="0" borderId="5" xfId="0" applyFont="1" applyFill="1" applyBorder="1" applyAlignment="1">
      <alignment horizontal="center" vertical="center"/>
    </xf>
    <xf numFmtId="0" fontId="1" fillId="0" borderId="13" xfId="0" applyFont="1" applyFill="1" applyBorder="1" applyAlignment="1">
      <alignment horizontal="center" vertical="center"/>
    </xf>
    <xf numFmtId="176" fontId="1" fillId="0" borderId="25" xfId="0" applyNumberFormat="1" applyFont="1" applyFill="1" applyBorder="1" applyAlignment="1">
      <alignment horizontal="center" vertical="center"/>
    </xf>
    <xf numFmtId="0" fontId="7" fillId="0" borderId="6" xfId="0" applyFont="1" applyBorder="1" applyAlignment="1">
      <alignment horizontal="center" vertical="center"/>
    </xf>
    <xf numFmtId="176" fontId="1" fillId="0" borderId="6" xfId="0" applyNumberFormat="1" applyFont="1" applyFill="1" applyBorder="1" applyAlignment="1">
      <alignment horizontal="center" vertical="center"/>
    </xf>
    <xf numFmtId="0" fontId="7" fillId="0" borderId="6" xfId="0" applyFont="1" applyBorder="1" applyAlignment="1">
      <alignment horizontal="center" vertical="center" wrapText="1"/>
    </xf>
    <xf numFmtId="0" fontId="0" fillId="0" borderId="0" xfId="0" applyFill="1" applyBorder="1" applyAlignment="1">
      <alignment horizontal="center" vertical="center"/>
    </xf>
    <xf numFmtId="176" fontId="9" fillId="0" borderId="0" xfId="0" applyNumberFormat="1" applyFont="1" applyFill="1" applyBorder="1" applyAlignment="1">
      <alignment horizontal="center" vertical="center"/>
    </xf>
    <xf numFmtId="176" fontId="10" fillId="0" borderId="0" xfId="0" applyNumberFormat="1" applyFont="1" applyFill="1" applyBorder="1" applyAlignment="1">
      <alignment horizontal="right" vertical="center"/>
    </xf>
    <xf numFmtId="176" fontId="8" fillId="0" borderId="0" xfId="0" applyNumberFormat="1"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1" fillId="0" borderId="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5" xfId="0" applyFont="1" applyFill="1" applyBorder="1" applyAlignment="1">
      <alignment horizontal="left" vertical="center"/>
    </xf>
    <xf numFmtId="0" fontId="1" fillId="0" borderId="12" xfId="0" applyFont="1" applyFill="1" applyBorder="1" applyAlignment="1">
      <alignment horizontal="left" vertical="center"/>
    </xf>
    <xf numFmtId="0" fontId="1" fillId="0" borderId="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Alignment="1">
      <alignment vertical="center" wrapText="1"/>
    </xf>
    <xf numFmtId="0" fontId="11" fillId="0" borderId="38" xfId="0" applyFont="1" applyBorder="1" applyAlignment="1">
      <alignment vertical="top"/>
    </xf>
    <xf numFmtId="0" fontId="11" fillId="0" borderId="0" xfId="0" applyFont="1" applyBorder="1" applyAlignment="1">
      <alignment vertical="top"/>
    </xf>
    <xf numFmtId="0" fontId="11" fillId="0" borderId="35" xfId="0" applyFont="1" applyBorder="1" applyAlignment="1">
      <alignment vertical="top"/>
    </xf>
    <xf numFmtId="0" fontId="1" fillId="0" borderId="0" xfId="0" applyFont="1" applyBorder="1">
      <alignment vertical="center"/>
    </xf>
    <xf numFmtId="0" fontId="1" fillId="0" borderId="0" xfId="0" applyFont="1" applyBorder="1" applyAlignment="1">
      <alignment vertical="center" wrapText="1"/>
    </xf>
    <xf numFmtId="0" fontId="5" fillId="0" borderId="0" xfId="0" applyFont="1" applyAlignment="1">
      <alignment vertical="center"/>
    </xf>
    <xf numFmtId="0" fontId="5" fillId="0" borderId="0" xfId="0" applyFont="1" applyFill="1" applyAlignment="1">
      <alignment horizontal="left" vertical="center" shrinkToFit="1"/>
    </xf>
    <xf numFmtId="0" fontId="5" fillId="0" borderId="0" xfId="0" applyFont="1" applyAlignment="1">
      <alignment horizontal="right" vertical="center"/>
    </xf>
    <xf numFmtId="176" fontId="9" fillId="0" borderId="34" xfId="0" applyNumberFormat="1" applyFont="1" applyFill="1" applyBorder="1" applyAlignment="1">
      <alignment horizontal="center" vertical="center"/>
    </xf>
    <xf numFmtId="176" fontId="9" fillId="0" borderId="35" xfId="0" applyNumberFormat="1" applyFont="1" applyFill="1" applyBorder="1" applyAlignment="1">
      <alignment horizontal="center" vertical="center"/>
    </xf>
    <xf numFmtId="176" fontId="10" fillId="0" borderId="52" xfId="0" applyNumberFormat="1" applyFont="1" applyFill="1" applyBorder="1" applyAlignment="1">
      <alignment horizontal="right" vertical="center"/>
    </xf>
    <xf numFmtId="176" fontId="10" fillId="0" borderId="54" xfId="0" applyNumberFormat="1" applyFont="1" applyFill="1" applyBorder="1" applyAlignment="1">
      <alignment horizontal="right" vertical="center"/>
    </xf>
    <xf numFmtId="176" fontId="8" fillId="0" borderId="52" xfId="0" applyNumberFormat="1" applyFont="1" applyFill="1" applyBorder="1" applyAlignment="1">
      <alignment horizontal="center" vertical="center"/>
    </xf>
    <xf numFmtId="176" fontId="8" fillId="0" borderId="53" xfId="0" applyNumberFormat="1" applyFont="1" applyFill="1" applyBorder="1" applyAlignment="1">
      <alignment horizontal="center" vertical="center"/>
    </xf>
    <xf numFmtId="176" fontId="9" fillId="0" borderId="30" xfId="0" applyNumberFormat="1" applyFont="1" applyFill="1" applyBorder="1" applyAlignment="1">
      <alignment horizontal="center" vertical="center"/>
    </xf>
    <xf numFmtId="176" fontId="9" fillId="0" borderId="15" xfId="0" applyNumberFormat="1" applyFont="1" applyFill="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textRotation="255"/>
    </xf>
    <xf numFmtId="0" fontId="1" fillId="0" borderId="7" xfId="0" applyFont="1" applyBorder="1" applyAlignment="1">
      <alignment horizontal="center" vertical="center" textRotation="255" wrapText="1"/>
    </xf>
    <xf numFmtId="0" fontId="1" fillId="0" borderId="5" xfId="0" applyFont="1" applyFill="1" applyBorder="1" applyAlignment="1">
      <alignment horizontal="left" vertical="center"/>
    </xf>
    <xf numFmtId="0" fontId="1" fillId="0" borderId="12" xfId="0" applyFont="1" applyFill="1" applyBorder="1" applyAlignment="1">
      <alignment horizontal="left" vertical="center"/>
    </xf>
    <xf numFmtId="0" fontId="1" fillId="0" borderId="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23" xfId="0" applyFont="1" applyFill="1" applyBorder="1" applyAlignment="1">
      <alignment horizontal="left" vertical="center"/>
    </xf>
    <xf numFmtId="0" fontId="1" fillId="0" borderId="4" xfId="0" applyFont="1" applyFill="1" applyBorder="1" applyAlignment="1">
      <alignment horizontal="left" vertical="center"/>
    </xf>
    <xf numFmtId="176" fontId="8" fillId="0" borderId="31" xfId="0" applyNumberFormat="1" applyFont="1" applyFill="1" applyBorder="1" applyAlignment="1">
      <alignment horizontal="center" vertical="center"/>
    </xf>
    <xf numFmtId="176" fontId="8" fillId="0" borderId="32" xfId="0" applyNumberFormat="1" applyFont="1" applyFill="1" applyBorder="1" applyAlignment="1">
      <alignment horizontal="center" vertical="center"/>
    </xf>
    <xf numFmtId="0" fontId="1" fillId="0" borderId="3" xfId="0" applyFont="1" applyFill="1" applyBorder="1" applyAlignment="1">
      <alignment horizontal="center" vertical="center"/>
    </xf>
    <xf numFmtId="176" fontId="10" fillId="0" borderId="14" xfId="0" applyNumberFormat="1" applyFont="1" applyFill="1" applyBorder="1" applyAlignment="1">
      <alignment horizontal="right" vertical="center"/>
    </xf>
    <xf numFmtId="176" fontId="10" fillId="0" borderId="16" xfId="0" applyNumberFormat="1" applyFont="1" applyFill="1" applyBorder="1" applyAlignment="1">
      <alignment horizontal="right" vertical="center"/>
    </xf>
    <xf numFmtId="0" fontId="1" fillId="0" borderId="17" xfId="0" applyFont="1" applyFill="1" applyBorder="1" applyAlignment="1">
      <alignment horizontal="center" vertical="center"/>
    </xf>
    <xf numFmtId="0" fontId="1" fillId="0" borderId="51" xfId="0" applyFont="1" applyFill="1" applyBorder="1" applyAlignment="1">
      <alignment horizontal="center" vertical="center"/>
    </xf>
    <xf numFmtId="0" fontId="1" fillId="2" borderId="17" xfId="0" applyFont="1" applyFill="1" applyBorder="1" applyAlignment="1">
      <alignment horizontal="left" vertical="center"/>
    </xf>
    <xf numFmtId="0" fontId="1" fillId="2" borderId="18" xfId="0" applyFont="1" applyFill="1" applyBorder="1" applyAlignment="1">
      <alignment horizontal="left" vertical="center"/>
    </xf>
    <xf numFmtId="0" fontId="1" fillId="0" borderId="19" xfId="0" applyFont="1" applyFill="1" applyBorder="1" applyAlignment="1">
      <alignment horizontal="center" vertical="center"/>
    </xf>
    <xf numFmtId="176" fontId="9" fillId="0" borderId="40" xfId="0" applyNumberFormat="1" applyFont="1" applyFill="1" applyBorder="1" applyAlignment="1">
      <alignment horizontal="center" vertical="center"/>
    </xf>
    <xf numFmtId="176" fontId="9" fillId="0" borderId="12" xfId="0" applyNumberFormat="1" applyFont="1" applyFill="1" applyBorder="1" applyAlignment="1">
      <alignment horizontal="center" vertical="center"/>
    </xf>
    <xf numFmtId="176" fontId="8" fillId="0" borderId="41" xfId="0" applyNumberFormat="1" applyFont="1" applyFill="1" applyBorder="1" applyAlignment="1">
      <alignment horizontal="center" vertical="center"/>
    </xf>
    <xf numFmtId="176" fontId="8" fillId="0" borderId="42" xfId="0" applyNumberFormat="1" applyFont="1" applyFill="1" applyBorder="1" applyAlignment="1">
      <alignment horizontal="center" vertical="center"/>
    </xf>
    <xf numFmtId="176" fontId="10" fillId="0" borderId="5" xfId="0" applyNumberFormat="1" applyFont="1" applyFill="1" applyBorder="1" applyAlignment="1">
      <alignment horizontal="right" vertical="center"/>
    </xf>
    <xf numFmtId="176" fontId="10" fillId="0" borderId="3" xfId="0" applyNumberFormat="1" applyFont="1" applyFill="1" applyBorder="1" applyAlignment="1">
      <alignment horizontal="right" vertical="center"/>
    </xf>
    <xf numFmtId="0" fontId="1" fillId="0" borderId="28" xfId="0" applyFont="1"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177" fontId="7" fillId="0" borderId="14" xfId="0" applyNumberFormat="1" applyFont="1" applyBorder="1" applyAlignment="1">
      <alignment horizontal="center" vertical="center" shrinkToFit="1"/>
    </xf>
    <xf numFmtId="177" fontId="7" fillId="0" borderId="16" xfId="0" applyNumberFormat="1" applyFont="1" applyBorder="1" applyAlignment="1">
      <alignment horizontal="center" vertical="center" shrinkToFit="1"/>
    </xf>
    <xf numFmtId="0" fontId="13"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textRotation="255" wrapText="1"/>
    </xf>
    <xf numFmtId="0" fontId="1" fillId="2" borderId="5" xfId="0" applyFont="1" applyFill="1" applyBorder="1" applyAlignment="1">
      <alignment horizontal="left" vertical="center"/>
    </xf>
    <xf numFmtId="0" fontId="1" fillId="2" borderId="12" xfId="0" applyFont="1" applyFill="1" applyBorder="1" applyAlignment="1">
      <alignment horizontal="left" vertical="center"/>
    </xf>
    <xf numFmtId="0" fontId="1" fillId="0" borderId="0" xfId="0" applyFont="1" applyAlignment="1">
      <alignment horizontal="left" vertical="center" wrapText="1"/>
    </xf>
    <xf numFmtId="0" fontId="11" fillId="0" borderId="43" xfId="0" applyFont="1" applyBorder="1" applyAlignment="1">
      <alignment horizontal="center" vertical="top" wrapText="1"/>
    </xf>
    <xf numFmtId="0" fontId="11" fillId="0" borderId="38" xfId="0" applyFont="1" applyBorder="1" applyAlignment="1">
      <alignment horizontal="center" vertical="top" wrapText="1"/>
    </xf>
    <xf numFmtId="0" fontId="11" fillId="0" borderId="44" xfId="0" applyFont="1" applyBorder="1" applyAlignment="1">
      <alignment horizontal="center" vertical="top" wrapText="1"/>
    </xf>
    <xf numFmtId="0" fontId="11" fillId="0" borderId="45" xfId="0" applyFont="1" applyBorder="1" applyAlignment="1">
      <alignment horizontal="center" vertical="top" wrapText="1"/>
    </xf>
    <xf numFmtId="0" fontId="11" fillId="0" borderId="0" xfId="0" applyFont="1" applyBorder="1" applyAlignment="1">
      <alignment horizontal="center" vertical="top" wrapText="1"/>
    </xf>
    <xf numFmtId="0" fontId="11" fillId="0" borderId="46" xfId="0" applyFont="1" applyBorder="1" applyAlignment="1">
      <alignment horizontal="center" vertical="top" wrapText="1"/>
    </xf>
    <xf numFmtId="0" fontId="11" fillId="0" borderId="34" xfId="0" applyFont="1" applyBorder="1" applyAlignment="1">
      <alignment horizontal="center" vertical="top" wrapText="1"/>
    </xf>
    <xf numFmtId="0" fontId="11" fillId="0" borderId="35" xfId="0" applyFont="1" applyBorder="1" applyAlignment="1">
      <alignment horizontal="center" vertical="top" wrapText="1"/>
    </xf>
    <xf numFmtId="0" fontId="11" fillId="0" borderId="37" xfId="0" applyFont="1" applyBorder="1" applyAlignment="1">
      <alignment horizontal="center" vertical="top" wrapText="1"/>
    </xf>
    <xf numFmtId="0" fontId="11" fillId="0" borderId="43" xfId="0" applyFont="1" applyBorder="1" applyAlignment="1">
      <alignment horizontal="left" vertical="top" wrapText="1"/>
    </xf>
    <xf numFmtId="0" fontId="11" fillId="0" borderId="38" xfId="0" applyFont="1" applyBorder="1" applyAlignment="1">
      <alignment horizontal="left" vertical="top"/>
    </xf>
    <xf numFmtId="0" fontId="11" fillId="0" borderId="44" xfId="0" applyFont="1" applyBorder="1" applyAlignment="1">
      <alignment horizontal="left" vertical="top"/>
    </xf>
    <xf numFmtId="0" fontId="11" fillId="0" borderId="45" xfId="0" applyFont="1" applyBorder="1" applyAlignment="1">
      <alignment horizontal="left" vertical="top"/>
    </xf>
    <xf numFmtId="0" fontId="11" fillId="0" borderId="0" xfId="0" applyFont="1" applyBorder="1" applyAlignment="1">
      <alignment horizontal="left" vertical="top"/>
    </xf>
    <xf numFmtId="0" fontId="11" fillId="0" borderId="46" xfId="0" applyFont="1" applyBorder="1" applyAlignment="1">
      <alignment horizontal="left" vertical="top"/>
    </xf>
    <xf numFmtId="0" fontId="11" fillId="0" borderId="34" xfId="0" applyFont="1" applyBorder="1" applyAlignment="1">
      <alignment horizontal="left" vertical="top"/>
    </xf>
    <xf numFmtId="0" fontId="11" fillId="0" borderId="35" xfId="0" applyFont="1" applyBorder="1" applyAlignment="1">
      <alignment horizontal="left" vertical="top"/>
    </xf>
    <xf numFmtId="0" fontId="11" fillId="0" borderId="37" xfId="0" applyFont="1" applyBorder="1" applyAlignment="1">
      <alignment horizontal="left" vertical="top"/>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176" fontId="9" fillId="0" borderId="27" xfId="0" applyNumberFormat="1" applyFont="1" applyFill="1" applyBorder="1" applyAlignment="1">
      <alignment horizontal="center" vertical="center"/>
    </xf>
    <xf numFmtId="0" fontId="10" fillId="0" borderId="36" xfId="0" applyNumberFormat="1" applyFont="1" applyFill="1" applyBorder="1" applyAlignment="1">
      <alignment horizontal="right" vertical="center"/>
    </xf>
    <xf numFmtId="0" fontId="10" fillId="0" borderId="35" xfId="0" applyNumberFormat="1" applyFont="1" applyFill="1" applyBorder="1" applyAlignment="1">
      <alignment horizontal="right" vertical="center"/>
    </xf>
    <xf numFmtId="0" fontId="10" fillId="0" borderId="27" xfId="0" applyNumberFormat="1" applyFont="1" applyFill="1" applyBorder="1" applyAlignment="1">
      <alignment horizontal="right" vertical="center"/>
    </xf>
    <xf numFmtId="176" fontId="8" fillId="0" borderId="36" xfId="0" applyNumberFormat="1" applyFont="1" applyFill="1" applyBorder="1" applyAlignment="1">
      <alignment horizontal="center" vertical="center"/>
    </xf>
    <xf numFmtId="176" fontId="8" fillId="0" borderId="37" xfId="0" applyNumberFormat="1" applyFont="1" applyFill="1" applyBorder="1" applyAlignment="1">
      <alignment horizontal="center" vertical="center"/>
    </xf>
    <xf numFmtId="0" fontId="1" fillId="0" borderId="1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33" xfId="0" applyFont="1" applyFill="1" applyBorder="1" applyAlignment="1">
      <alignment horizontal="center" vertical="center"/>
    </xf>
    <xf numFmtId="176" fontId="9" fillId="0" borderId="16" xfId="0" applyNumberFormat="1" applyFont="1" applyFill="1" applyBorder="1" applyAlignment="1">
      <alignment horizontal="center" vertical="center"/>
    </xf>
    <xf numFmtId="176" fontId="10" fillId="0" borderId="15" xfId="0" applyNumberFormat="1" applyFont="1" applyFill="1" applyBorder="1" applyAlignment="1">
      <alignment horizontal="right"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7" xfId="0" applyFont="1" applyFill="1" applyBorder="1" applyAlignment="1">
      <alignment horizontal="left" vertical="center"/>
    </xf>
    <xf numFmtId="0" fontId="1" fillId="0" borderId="18" xfId="0" applyFont="1" applyFill="1" applyBorder="1" applyAlignment="1">
      <alignment horizontal="left" vertical="center"/>
    </xf>
    <xf numFmtId="176" fontId="9" fillId="0" borderId="3" xfId="0" applyNumberFormat="1" applyFont="1" applyFill="1" applyBorder="1" applyAlignment="1">
      <alignment horizontal="center" vertical="center"/>
    </xf>
    <xf numFmtId="0" fontId="10" fillId="0" borderId="5" xfId="0" applyNumberFormat="1" applyFont="1" applyFill="1" applyBorder="1" applyAlignment="1">
      <alignment horizontal="right" vertical="center"/>
    </xf>
    <xf numFmtId="0" fontId="10" fillId="0" borderId="12" xfId="0" applyNumberFormat="1" applyFont="1" applyFill="1" applyBorder="1" applyAlignment="1">
      <alignment horizontal="right" vertical="center"/>
    </xf>
    <xf numFmtId="0" fontId="10" fillId="0" borderId="3" xfId="0" applyNumberFormat="1" applyFont="1" applyFill="1" applyBorder="1" applyAlignment="1">
      <alignment horizontal="right" vertical="center"/>
    </xf>
    <xf numFmtId="0" fontId="1" fillId="0" borderId="50" xfId="0" applyFont="1" applyBorder="1" applyAlignment="1">
      <alignment horizontal="center" vertical="center"/>
    </xf>
    <xf numFmtId="0" fontId="1" fillId="0" borderId="10" xfId="0" applyFont="1" applyBorder="1" applyAlignment="1">
      <alignment horizontal="center" vertical="center" textRotation="255"/>
    </xf>
    <xf numFmtId="0" fontId="1" fillId="0" borderId="25" xfId="0" applyFont="1" applyBorder="1" applyAlignment="1">
      <alignment horizontal="center" vertical="center" textRotation="255"/>
    </xf>
    <xf numFmtId="0" fontId="1" fillId="0" borderId="25" xfId="0" applyFont="1" applyBorder="1" applyAlignment="1">
      <alignment horizontal="center" vertical="center" textRotation="255" wrapText="1"/>
    </xf>
    <xf numFmtId="0" fontId="1" fillId="0" borderId="39"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26" xfId="0" applyFont="1" applyFill="1" applyBorder="1" applyAlignment="1">
      <alignment horizontal="center" vertical="center"/>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176" fontId="9" fillId="0" borderId="47" xfId="0" applyNumberFormat="1" applyFont="1" applyFill="1" applyBorder="1" applyAlignment="1">
      <alignment horizontal="center" vertical="center"/>
    </xf>
    <xf numFmtId="176" fontId="9" fillId="0" borderId="4" xfId="0" applyNumberFormat="1" applyFont="1" applyFill="1" applyBorder="1" applyAlignment="1">
      <alignment horizontal="center" vertical="center"/>
    </xf>
    <xf numFmtId="176" fontId="9" fillId="0" borderId="24" xfId="0" applyNumberFormat="1" applyFont="1" applyFill="1" applyBorder="1" applyAlignment="1">
      <alignment horizontal="center" vertical="center"/>
    </xf>
    <xf numFmtId="0" fontId="10" fillId="0" borderId="23" xfId="0" applyNumberFormat="1" applyFont="1" applyFill="1" applyBorder="1" applyAlignment="1">
      <alignment horizontal="right" vertical="center"/>
    </xf>
    <xf numFmtId="0" fontId="10" fillId="0" borderId="4" xfId="0" applyNumberFormat="1" applyFont="1" applyFill="1" applyBorder="1" applyAlignment="1">
      <alignment horizontal="right" vertical="center"/>
    </xf>
    <xf numFmtId="0" fontId="10" fillId="0" borderId="24" xfId="0" applyNumberFormat="1" applyFont="1" applyFill="1" applyBorder="1" applyAlignment="1">
      <alignment horizontal="right" vertical="center"/>
    </xf>
    <xf numFmtId="176" fontId="8" fillId="0" borderId="48" xfId="0" applyNumberFormat="1" applyFont="1" applyFill="1" applyBorder="1" applyAlignment="1">
      <alignment horizontal="center" vertical="center"/>
    </xf>
    <xf numFmtId="176" fontId="8" fillId="0" borderId="49" xfId="0" applyNumberFormat="1" applyFont="1" applyFill="1" applyBorder="1" applyAlignment="1">
      <alignment horizontal="center" vertical="center"/>
    </xf>
    <xf numFmtId="0" fontId="1" fillId="2" borderId="51" xfId="0" applyFont="1" applyFill="1" applyBorder="1" applyAlignment="1">
      <alignment horizontal="left" vertical="center"/>
    </xf>
    <xf numFmtId="0" fontId="1" fillId="0" borderId="18" xfId="0" applyFont="1" applyFill="1" applyBorder="1" applyAlignment="1">
      <alignment horizontal="center" vertical="center"/>
    </xf>
    <xf numFmtId="0" fontId="1" fillId="2" borderId="3" xfId="0" applyFont="1" applyFill="1" applyBorder="1" applyAlignment="1">
      <alignment horizontal="left" vertical="center"/>
    </xf>
    <xf numFmtId="0" fontId="1" fillId="0" borderId="3" xfId="0" applyFont="1" applyFill="1" applyBorder="1" applyAlignment="1">
      <alignment horizontal="left" vertical="center"/>
    </xf>
    <xf numFmtId="0" fontId="5" fillId="0" borderId="55" xfId="0" applyFont="1" applyFill="1" applyBorder="1" applyAlignment="1">
      <alignment horizontal="left" vertical="center" shrinkToFit="1"/>
    </xf>
  </cellXfs>
  <cellStyles count="1">
    <cellStyle name="標準" xfId="0" builtinId="0"/>
  </cellStyles>
  <dxfs count="134">
    <dxf>
      <fill>
        <patternFill>
          <bgColor rgb="FFFFD655"/>
        </patternFill>
      </fill>
    </dxf>
    <dxf>
      <fill>
        <patternFill>
          <bgColor rgb="FFFFD655"/>
        </patternFill>
      </fill>
    </dxf>
    <dxf>
      <fill>
        <patternFill>
          <bgColor rgb="FFFFD655"/>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ill>
        <patternFill>
          <bgColor theme="8" tint="0.39994506668294322"/>
        </patternFill>
      </fill>
    </dxf>
    <dxf>
      <fill>
        <patternFill>
          <bgColor rgb="FFFFD655"/>
        </patternFill>
      </fill>
    </dxf>
    <dxf>
      <fill>
        <patternFill>
          <bgColor theme="8" tint="0.39994506668294322"/>
        </patternFill>
      </fill>
    </dxf>
    <dxf>
      <fill>
        <patternFill>
          <bgColor rgb="FFFFD655"/>
        </patternFill>
      </fill>
    </dxf>
    <dxf>
      <fill>
        <patternFill>
          <bgColor theme="8" tint="0.39994506668294322"/>
        </patternFill>
      </fill>
    </dxf>
    <dxf>
      <fill>
        <patternFill>
          <bgColor theme="8" tint="0.39994506668294322"/>
        </patternFill>
      </fill>
    </dxf>
    <dxf>
      <fill>
        <patternFill>
          <bgColor rgb="FFFFD655"/>
        </patternFill>
      </fill>
    </dxf>
    <dxf>
      <fill>
        <patternFill>
          <bgColor rgb="FFFFD655"/>
        </patternFill>
      </fill>
    </dxf>
    <dxf>
      <fill>
        <patternFill>
          <bgColor rgb="FFFFD655"/>
        </patternFill>
      </fill>
    </dxf>
    <dxf>
      <fill>
        <patternFill>
          <bgColor rgb="FFFFD655"/>
        </patternFill>
      </fill>
    </dxf>
    <dxf>
      <fill>
        <patternFill>
          <bgColor rgb="FFFFD655"/>
        </patternFill>
      </fill>
    </dxf>
    <dxf>
      <fill>
        <patternFill>
          <bgColor rgb="FFFFD655"/>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ill>
        <patternFill>
          <bgColor rgb="FFFFD655"/>
        </patternFill>
      </fill>
    </dxf>
    <dxf>
      <font>
        <b/>
        <i val="0"/>
        <color rgb="FFFF0000"/>
      </font>
    </dxf>
    <dxf>
      <fill>
        <patternFill>
          <bgColor rgb="FFFFD655"/>
        </patternFill>
      </fill>
    </dxf>
    <dxf>
      <fill>
        <patternFill>
          <bgColor rgb="FFFFD655"/>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ill>
        <patternFill>
          <bgColor theme="8" tint="0.39994506668294322"/>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ont>
        <b/>
        <i val="0"/>
        <color rgb="FFFF0000"/>
      </font>
    </dxf>
    <dxf>
      <fill>
        <patternFill>
          <bgColor rgb="FFFFD655"/>
        </patternFill>
      </fill>
    </dxf>
    <dxf>
      <fill>
        <patternFill>
          <bgColor rgb="FFFFD655"/>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ill>
        <patternFill>
          <bgColor theme="8" tint="0.39994506668294322"/>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rgb="FFFFD655"/>
        </patternFill>
      </fill>
    </dxf>
    <dxf>
      <fill>
        <patternFill>
          <bgColor rgb="FFFFD655"/>
        </patternFill>
      </fill>
    </dxf>
    <dxf>
      <fill>
        <patternFill>
          <bgColor theme="8" tint="0.39994506668294322"/>
        </patternFill>
      </fill>
    </dxf>
    <dxf>
      <fill>
        <patternFill>
          <bgColor rgb="FFFFD655"/>
        </patternFill>
      </fill>
    </dxf>
    <dxf>
      <font>
        <b/>
        <i val="0"/>
        <color rgb="FFFF0000"/>
      </font>
    </dxf>
  </dxfs>
  <tableStyles count="0" defaultTableStyle="TableStyleMedium2" defaultPivotStyle="PivotStyleLight16"/>
  <colors>
    <mruColors>
      <color rgb="FFFFD655"/>
      <color rgb="FFFFD653"/>
      <color rgb="FF47C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25</xdr:col>
      <xdr:colOff>78581</xdr:colOff>
      <xdr:row>21</xdr:row>
      <xdr:rowOff>0</xdr:rowOff>
    </xdr:from>
    <xdr:ext cx="5210174" cy="248602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591675" y="4917282"/>
          <a:ext cx="5210174" cy="2486023"/>
        </a:xfrm>
        <a:prstGeom prst="rect">
          <a:avLst/>
        </a:prstGeom>
        <a:solidFill>
          <a:schemeClr val="bg1"/>
        </a:solid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chorCtr="0">
          <a:noAutofit/>
        </a:bodyPr>
        <a:lstStyle/>
        <a:p>
          <a:r>
            <a:rPr kumimoji="1" lang="ja-JP" altLang="en-US" sz="1050" b="1">
              <a:latin typeface="ＭＳ 明朝" panose="02020609040205080304" pitchFamily="17" charset="-128"/>
              <a:ea typeface="ＭＳ 明朝" panose="02020609040205080304" pitchFamily="17" charset="-128"/>
            </a:rPr>
            <a:t>●記載に係る留意事項等</a:t>
          </a:r>
          <a:endParaRPr kumimoji="1" lang="en-US" altLang="ja-JP" sz="1050" b="1">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①着色のセルに必要事項を記載してください。</a:t>
          </a:r>
          <a:r>
            <a:rPr kumimoji="1" lang="ja-JP" altLang="en-US" sz="1000" u="sng">
              <a:latin typeface="ＭＳ 明朝" panose="02020609040205080304" pitchFamily="17" charset="-128"/>
              <a:ea typeface="ＭＳ 明朝" panose="02020609040205080304" pitchFamily="17" charset="-128"/>
            </a:rPr>
            <a:t>入力すると色は消えます</a:t>
          </a:r>
          <a:r>
            <a:rPr kumimoji="1" lang="ja-JP" altLang="en-US" sz="1000">
              <a:latin typeface="ＭＳ 明朝" panose="02020609040205080304" pitchFamily="17" charset="-128"/>
              <a:ea typeface="ＭＳ 明朝" panose="02020609040205080304" pitchFamily="17" charset="-128"/>
            </a:rPr>
            <a:t>。</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a:t>
          </a:r>
          <a:r>
            <a:rPr kumimoji="1" lang="en-US" altLang="ja-JP" sz="1000">
              <a:latin typeface="ＭＳ 明朝" panose="02020609040205080304" pitchFamily="17" charset="-128"/>
              <a:ea typeface="ＭＳ 明朝" panose="02020609040205080304" pitchFamily="17" charset="-128"/>
            </a:rPr>
            <a:t>※</a:t>
          </a:r>
          <a:r>
            <a:rPr kumimoji="1" lang="ja-JP" altLang="en-US" sz="1000" b="1">
              <a:solidFill>
                <a:schemeClr val="tx2">
                  <a:lumMod val="60000"/>
                  <a:lumOff val="40000"/>
                </a:schemeClr>
              </a:solidFill>
              <a:latin typeface="ＭＳ 明朝" panose="02020609040205080304" pitchFamily="17" charset="-128"/>
              <a:ea typeface="ＭＳ 明朝" panose="02020609040205080304" pitchFamily="17" charset="-128"/>
            </a:rPr>
            <a:t>青色</a:t>
          </a:r>
          <a:r>
            <a:rPr kumimoji="1" lang="ja-JP" altLang="en-US" sz="1000">
              <a:latin typeface="ＭＳ 明朝" panose="02020609040205080304" pitchFamily="17" charset="-128"/>
              <a:ea typeface="ＭＳ 明朝" panose="02020609040205080304" pitchFamily="17" charset="-128"/>
            </a:rPr>
            <a:t>のセルは、リストから選択してください。</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内容（種別）については、３項目に分けてありますので、該当する欄に必要</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事項を記載してください。</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事業内容は、スポーツ推進委員の立場として、出席等をした会議やイベント</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などの「</a:t>
          </a:r>
          <a:r>
            <a:rPr kumimoji="1" lang="ja-JP" altLang="en-US" sz="1000" u="sng">
              <a:latin typeface="ＭＳ 明朝" panose="02020609040205080304" pitchFamily="17" charset="-128"/>
              <a:ea typeface="ＭＳ 明朝" panose="02020609040205080304" pitchFamily="17" charset="-128"/>
            </a:rPr>
            <a:t>全て</a:t>
          </a:r>
          <a:r>
            <a:rPr kumimoji="1" lang="ja-JP" altLang="en-US" sz="1000">
              <a:latin typeface="ＭＳ 明朝" panose="02020609040205080304" pitchFamily="17" charset="-128"/>
              <a:ea typeface="ＭＳ 明朝" panose="02020609040205080304" pitchFamily="17" charset="-128"/>
            </a:rPr>
            <a:t>」を記載してください。</a:t>
          </a:r>
          <a:r>
            <a:rPr kumimoji="1" lang="ja-JP" altLang="en-US" sz="1000" u="sng">
              <a:latin typeface="ＭＳ 明朝" panose="02020609040205080304" pitchFamily="17" charset="-128"/>
              <a:ea typeface="ＭＳ 明朝" panose="02020609040205080304" pitchFamily="17" charset="-128"/>
            </a:rPr>
            <a:t>ただし、種別１の欄については、</a:t>
          </a:r>
          <a:endParaRPr kumimoji="1" lang="en-US" altLang="ja-JP" sz="1000" u="sng">
            <a:latin typeface="ＭＳ 明朝" panose="02020609040205080304" pitchFamily="17" charset="-128"/>
            <a:ea typeface="ＭＳ 明朝" panose="02020609040205080304" pitchFamily="17" charset="-128"/>
          </a:endParaRPr>
        </a:p>
        <a:p>
          <a:r>
            <a:rPr kumimoji="1" lang="ja-JP" altLang="en-US" sz="1000" u="none">
              <a:latin typeface="ＭＳ 明朝" panose="02020609040205080304" pitchFamily="17" charset="-128"/>
              <a:ea typeface="ＭＳ 明朝" panose="02020609040205080304" pitchFamily="17" charset="-128"/>
            </a:rPr>
            <a:t>　　　「</a:t>
          </a:r>
          <a:r>
            <a:rPr kumimoji="1" lang="ja-JP" altLang="en-US" sz="1000" u="sng">
              <a:latin typeface="ＭＳ 明朝" panose="02020609040205080304" pitchFamily="17" charset="-128"/>
              <a:ea typeface="ＭＳ 明朝" panose="02020609040205080304" pitchFamily="17" charset="-128"/>
            </a:rPr>
            <a:t>報酬の支払いがなかった事業のみ」を記載してください。</a:t>
          </a:r>
          <a:endParaRPr kumimoji="1" lang="en-US" altLang="ja-JP" sz="1000" u="sng">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②「謝礼の有無」欄には、該当する事業で、謝礼の支払いがあった事業には「有」と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記載してください。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なければ、空欄で結構です。</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③欄外の回数欄などについては、自動集計されます。</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（手書きの場合は、積み上げた数値を記載してください）</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＊委員報酬算定の根拠となる資料ですので誤り等がないように記載をお願いいたします。</a:t>
          </a:r>
          <a:endParaRPr kumimoji="1" lang="en-US" altLang="ja-JP" sz="1000">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25</xdr:col>
      <xdr:colOff>78581</xdr:colOff>
      <xdr:row>21</xdr:row>
      <xdr:rowOff>0</xdr:rowOff>
    </xdr:from>
    <xdr:ext cx="5210174" cy="2486023"/>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917781" y="5867400"/>
          <a:ext cx="5210174" cy="2486023"/>
        </a:xfrm>
        <a:prstGeom prst="rect">
          <a:avLst/>
        </a:prstGeom>
        <a:solidFill>
          <a:schemeClr val="bg1"/>
        </a:solid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chorCtr="0">
          <a:noAutofit/>
        </a:bodyPr>
        <a:lstStyle/>
        <a:p>
          <a:r>
            <a:rPr kumimoji="1" lang="ja-JP" altLang="en-US" sz="1050" b="1">
              <a:latin typeface="ＭＳ 明朝" panose="02020609040205080304" pitchFamily="17" charset="-128"/>
              <a:ea typeface="ＭＳ 明朝" panose="02020609040205080304" pitchFamily="17" charset="-128"/>
            </a:rPr>
            <a:t>●記載に係る留意事項等</a:t>
          </a:r>
          <a:endParaRPr kumimoji="1" lang="en-US" altLang="ja-JP" sz="1050" b="1">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①着色のセルに必要事項を記載してください。</a:t>
          </a:r>
          <a:r>
            <a:rPr kumimoji="1" lang="ja-JP" altLang="en-US" sz="1000" u="sng">
              <a:latin typeface="ＭＳ 明朝" panose="02020609040205080304" pitchFamily="17" charset="-128"/>
              <a:ea typeface="ＭＳ 明朝" panose="02020609040205080304" pitchFamily="17" charset="-128"/>
            </a:rPr>
            <a:t>入力すると色は消えます</a:t>
          </a:r>
          <a:r>
            <a:rPr kumimoji="1" lang="ja-JP" altLang="en-US" sz="1000">
              <a:latin typeface="ＭＳ 明朝" panose="02020609040205080304" pitchFamily="17" charset="-128"/>
              <a:ea typeface="ＭＳ 明朝" panose="02020609040205080304" pitchFamily="17" charset="-128"/>
            </a:rPr>
            <a:t>。</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a:t>
          </a:r>
          <a:r>
            <a:rPr kumimoji="1" lang="en-US" altLang="ja-JP" sz="1000">
              <a:latin typeface="ＭＳ 明朝" panose="02020609040205080304" pitchFamily="17" charset="-128"/>
              <a:ea typeface="ＭＳ 明朝" panose="02020609040205080304" pitchFamily="17" charset="-128"/>
            </a:rPr>
            <a:t>※</a:t>
          </a:r>
          <a:r>
            <a:rPr kumimoji="1" lang="ja-JP" altLang="en-US" sz="1000" b="1">
              <a:solidFill>
                <a:schemeClr val="tx2">
                  <a:lumMod val="60000"/>
                  <a:lumOff val="40000"/>
                </a:schemeClr>
              </a:solidFill>
              <a:latin typeface="ＭＳ 明朝" panose="02020609040205080304" pitchFamily="17" charset="-128"/>
              <a:ea typeface="ＭＳ 明朝" panose="02020609040205080304" pitchFamily="17" charset="-128"/>
            </a:rPr>
            <a:t>青色</a:t>
          </a:r>
          <a:r>
            <a:rPr kumimoji="1" lang="ja-JP" altLang="en-US" sz="1000">
              <a:latin typeface="ＭＳ 明朝" panose="02020609040205080304" pitchFamily="17" charset="-128"/>
              <a:ea typeface="ＭＳ 明朝" panose="02020609040205080304" pitchFamily="17" charset="-128"/>
            </a:rPr>
            <a:t>のセルは、リストから選択してください。</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内容（種別）については、３項目に分けてありますので、該当する欄に必要</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事項を記載してください。</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事業内容は、スポーツ推進委員の立場として、出席等をした会議やイベント</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などの「</a:t>
          </a:r>
          <a:r>
            <a:rPr kumimoji="1" lang="ja-JP" altLang="en-US" sz="1000" u="sng">
              <a:latin typeface="ＭＳ 明朝" panose="02020609040205080304" pitchFamily="17" charset="-128"/>
              <a:ea typeface="ＭＳ 明朝" panose="02020609040205080304" pitchFamily="17" charset="-128"/>
            </a:rPr>
            <a:t>全て</a:t>
          </a:r>
          <a:r>
            <a:rPr kumimoji="1" lang="ja-JP" altLang="en-US" sz="1000">
              <a:latin typeface="ＭＳ 明朝" panose="02020609040205080304" pitchFamily="17" charset="-128"/>
              <a:ea typeface="ＭＳ 明朝" panose="02020609040205080304" pitchFamily="17" charset="-128"/>
            </a:rPr>
            <a:t>」を記載してください。</a:t>
          </a:r>
          <a:r>
            <a:rPr kumimoji="1" lang="ja-JP" altLang="en-US" sz="1000" u="sng">
              <a:latin typeface="ＭＳ 明朝" panose="02020609040205080304" pitchFamily="17" charset="-128"/>
              <a:ea typeface="ＭＳ 明朝" panose="02020609040205080304" pitchFamily="17" charset="-128"/>
            </a:rPr>
            <a:t>ただし、種別１の欄については、</a:t>
          </a:r>
          <a:endParaRPr kumimoji="1" lang="en-US" altLang="ja-JP" sz="1000" u="sng">
            <a:latin typeface="ＭＳ 明朝" panose="02020609040205080304" pitchFamily="17" charset="-128"/>
            <a:ea typeface="ＭＳ 明朝" panose="02020609040205080304" pitchFamily="17" charset="-128"/>
          </a:endParaRPr>
        </a:p>
        <a:p>
          <a:r>
            <a:rPr kumimoji="1" lang="ja-JP" altLang="en-US" sz="1000" u="none">
              <a:latin typeface="ＭＳ 明朝" panose="02020609040205080304" pitchFamily="17" charset="-128"/>
              <a:ea typeface="ＭＳ 明朝" panose="02020609040205080304" pitchFamily="17" charset="-128"/>
            </a:rPr>
            <a:t>　　　「</a:t>
          </a:r>
          <a:r>
            <a:rPr kumimoji="1" lang="ja-JP" altLang="en-US" sz="1000" u="sng">
              <a:latin typeface="ＭＳ 明朝" panose="02020609040205080304" pitchFamily="17" charset="-128"/>
              <a:ea typeface="ＭＳ 明朝" panose="02020609040205080304" pitchFamily="17" charset="-128"/>
            </a:rPr>
            <a:t>報酬の支払いがなかった事業のみ」を記載してください。</a:t>
          </a:r>
          <a:endParaRPr kumimoji="1" lang="en-US" altLang="ja-JP" sz="1000" u="sng">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②「謝礼の有無」欄には、該当する事業で、謝礼の支払いがあった事業には「有」と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記載してください。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なければ、空欄で結構です。</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③欄外の回数欄などについては、自動集計されます。</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（手書きの場合は、積み上げた数値を記載してください）</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＊委員報酬算定の根拠となる資料ですので誤り等がないように記載をお願いいたします。</a:t>
          </a:r>
          <a:endParaRPr kumimoji="1" lang="en-US" altLang="ja-JP" sz="10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S70"/>
  <sheetViews>
    <sheetView showZeros="0" tabSelected="1" view="pageBreakPreview" zoomScaleNormal="100" zoomScaleSheetLayoutView="100" workbookViewId="0">
      <selection activeCell="W9" sqref="W9"/>
    </sheetView>
  </sheetViews>
  <sheetFormatPr defaultColWidth="4.625" defaultRowHeight="18" customHeight="1" x14ac:dyDescent="0.15"/>
  <cols>
    <col min="1" max="1" width="3.625" style="1" customWidth="1"/>
    <col min="2" max="4" width="6.625" style="1" customWidth="1"/>
    <col min="5" max="5" width="4.625" style="1"/>
    <col min="6" max="6" width="3" style="1" customWidth="1"/>
    <col min="7" max="18" width="4.625" style="1"/>
    <col min="19" max="19" width="8.375" style="1" hidden="1" customWidth="1"/>
    <col min="20" max="16384" width="4.625" style="1"/>
  </cols>
  <sheetData>
    <row r="1" spans="1:19" s="2" customFormat="1" ht="17.25" x14ac:dyDescent="0.15">
      <c r="A1" s="49"/>
      <c r="B1" s="51" t="s">
        <v>20</v>
      </c>
      <c r="C1" s="51"/>
      <c r="D1" s="17">
        <v>8</v>
      </c>
      <c r="E1" s="50" t="s">
        <v>60</v>
      </c>
      <c r="F1" s="50"/>
      <c r="G1" s="50"/>
      <c r="H1" s="50"/>
      <c r="I1" s="50"/>
      <c r="J1" s="50"/>
      <c r="K1" s="50"/>
      <c r="L1" s="50"/>
      <c r="M1" s="50"/>
      <c r="N1" s="50"/>
      <c r="O1" s="50"/>
      <c r="P1" s="50"/>
      <c r="Q1" s="50"/>
      <c r="R1" s="50"/>
    </row>
    <row r="2" spans="1:19" ht="15" customHeight="1" x14ac:dyDescent="0.15"/>
    <row r="3" spans="1:19" ht="18" customHeight="1" x14ac:dyDescent="0.15">
      <c r="I3" s="4" t="s">
        <v>1</v>
      </c>
      <c r="J3" s="87"/>
      <c r="K3" s="87"/>
      <c r="N3" s="4" t="s">
        <v>2</v>
      </c>
      <c r="O3" s="87"/>
      <c r="P3" s="87"/>
      <c r="Q3" s="87"/>
      <c r="R3" s="87"/>
    </row>
    <row r="4" spans="1:19" ht="15" customHeight="1" x14ac:dyDescent="0.15">
      <c r="A4" s="35" t="s">
        <v>39</v>
      </c>
      <c r="B4" s="2"/>
      <c r="I4" s="5"/>
      <c r="J4" s="5"/>
      <c r="K4" s="5"/>
      <c r="N4" s="5"/>
      <c r="O4" s="5"/>
      <c r="P4" s="5"/>
      <c r="Q4" s="5"/>
      <c r="R4" s="5"/>
    </row>
    <row r="5" spans="1:19" s="3" customFormat="1" ht="35.25" customHeight="1" thickBot="1" x14ac:dyDescent="0.2">
      <c r="A5" s="14"/>
      <c r="B5" s="27" t="s">
        <v>3</v>
      </c>
      <c r="C5" s="29" t="s">
        <v>29</v>
      </c>
      <c r="D5" s="27" t="s">
        <v>0</v>
      </c>
      <c r="E5" s="88" t="s">
        <v>13</v>
      </c>
      <c r="F5" s="89"/>
      <c r="G5" s="89"/>
      <c r="H5" s="89"/>
      <c r="I5" s="89"/>
      <c r="J5" s="89"/>
      <c r="K5" s="89"/>
      <c r="L5" s="89"/>
      <c r="M5" s="89"/>
      <c r="N5" s="89"/>
      <c r="O5" s="92" t="s">
        <v>53</v>
      </c>
      <c r="P5" s="93"/>
      <c r="Q5" s="90" t="s">
        <v>17</v>
      </c>
      <c r="R5" s="91"/>
    </row>
    <row r="6" spans="1:19" ht="23.1" customHeight="1" x14ac:dyDescent="0.15">
      <c r="A6" s="94">
        <v>1</v>
      </c>
      <c r="B6" s="95" t="s">
        <v>27</v>
      </c>
      <c r="C6" s="95" t="s">
        <v>52</v>
      </c>
      <c r="D6" s="18" t="s">
        <v>43</v>
      </c>
      <c r="E6" s="76"/>
      <c r="F6" s="77"/>
      <c r="G6" s="77"/>
      <c r="H6" s="77"/>
      <c r="I6" s="77"/>
      <c r="J6" s="77"/>
      <c r="K6" s="77"/>
      <c r="L6" s="77"/>
      <c r="M6" s="77"/>
      <c r="N6" s="77"/>
      <c r="O6" s="74"/>
      <c r="P6" s="75"/>
      <c r="Q6" s="74"/>
      <c r="R6" s="78"/>
      <c r="S6" s="1" t="e">
        <f t="shared" ref="S6:S33" si="0">IF(O6="8時間以上",VALUE(LEFT(O6,LEN(O6)-4)),VALUE(LEFT(O6,LEN(O6)-2)))</f>
        <v>#VALUE!</v>
      </c>
    </row>
    <row r="7" spans="1:19" ht="23.1" customHeight="1" x14ac:dyDescent="0.15">
      <c r="A7" s="60"/>
      <c r="B7" s="62"/>
      <c r="C7" s="62"/>
      <c r="D7" s="19" t="s">
        <v>43</v>
      </c>
      <c r="E7" s="63"/>
      <c r="F7" s="64"/>
      <c r="G7" s="64"/>
      <c r="H7" s="64"/>
      <c r="I7" s="64"/>
      <c r="J7" s="64"/>
      <c r="K7" s="64"/>
      <c r="L7" s="64"/>
      <c r="M7" s="64"/>
      <c r="N7" s="64"/>
      <c r="O7" s="65"/>
      <c r="P7" s="71"/>
      <c r="Q7" s="65"/>
      <c r="R7" s="66"/>
      <c r="S7" s="1" t="e">
        <f t="shared" si="0"/>
        <v>#VALUE!</v>
      </c>
    </row>
    <row r="8" spans="1:19" ht="23.1" customHeight="1" x14ac:dyDescent="0.15">
      <c r="A8" s="60"/>
      <c r="B8" s="62"/>
      <c r="C8" s="62"/>
      <c r="D8" s="19" t="s">
        <v>43</v>
      </c>
      <c r="E8" s="96"/>
      <c r="F8" s="97"/>
      <c r="G8" s="97"/>
      <c r="H8" s="97"/>
      <c r="I8" s="97"/>
      <c r="J8" s="97"/>
      <c r="K8" s="97"/>
      <c r="L8" s="97"/>
      <c r="M8" s="97"/>
      <c r="N8" s="97"/>
      <c r="O8" s="65"/>
      <c r="P8" s="71"/>
      <c r="Q8" s="65"/>
      <c r="R8" s="66"/>
      <c r="S8" s="1" t="e">
        <f t="shared" si="0"/>
        <v>#VALUE!</v>
      </c>
    </row>
    <row r="9" spans="1:19" ht="23.1" customHeight="1" x14ac:dyDescent="0.15">
      <c r="A9" s="60"/>
      <c r="B9" s="62"/>
      <c r="C9" s="62"/>
      <c r="D9" s="19" t="s">
        <v>43</v>
      </c>
      <c r="E9" s="63"/>
      <c r="F9" s="64"/>
      <c r="G9" s="64"/>
      <c r="H9" s="64"/>
      <c r="I9" s="64"/>
      <c r="J9" s="64"/>
      <c r="K9" s="64"/>
      <c r="L9" s="64"/>
      <c r="M9" s="64"/>
      <c r="N9" s="64"/>
      <c r="O9" s="65"/>
      <c r="P9" s="71"/>
      <c r="Q9" s="65"/>
      <c r="R9" s="66"/>
      <c r="S9" s="1" t="e">
        <f t="shared" si="0"/>
        <v>#VALUE!</v>
      </c>
    </row>
    <row r="10" spans="1:19" ht="23.1" customHeight="1" x14ac:dyDescent="0.15">
      <c r="A10" s="60"/>
      <c r="B10" s="62"/>
      <c r="C10" s="62"/>
      <c r="D10" s="19" t="s">
        <v>43</v>
      </c>
      <c r="E10" s="63"/>
      <c r="F10" s="64"/>
      <c r="G10" s="64"/>
      <c r="H10" s="64"/>
      <c r="I10" s="64"/>
      <c r="J10" s="64"/>
      <c r="K10" s="64"/>
      <c r="L10" s="64"/>
      <c r="M10" s="64"/>
      <c r="N10" s="64"/>
      <c r="O10" s="65"/>
      <c r="P10" s="71"/>
      <c r="Q10" s="65"/>
      <c r="R10" s="66"/>
      <c r="S10" s="1" t="e">
        <f t="shared" si="0"/>
        <v>#VALUE!</v>
      </c>
    </row>
    <row r="11" spans="1:19" ht="23.1" customHeight="1" x14ac:dyDescent="0.15">
      <c r="A11" s="60"/>
      <c r="B11" s="62"/>
      <c r="C11" s="62"/>
      <c r="D11" s="19" t="s">
        <v>43</v>
      </c>
      <c r="E11" s="63"/>
      <c r="F11" s="64"/>
      <c r="G11" s="64"/>
      <c r="H11" s="64"/>
      <c r="I11" s="64"/>
      <c r="J11" s="64"/>
      <c r="K11" s="64"/>
      <c r="L11" s="64"/>
      <c r="M11" s="64"/>
      <c r="N11" s="64"/>
      <c r="O11" s="65"/>
      <c r="P11" s="71"/>
      <c r="Q11" s="65"/>
      <c r="R11" s="66"/>
      <c r="S11" s="1" t="e">
        <f t="shared" si="0"/>
        <v>#VALUE!</v>
      </c>
    </row>
    <row r="12" spans="1:19" ht="23.1" customHeight="1" x14ac:dyDescent="0.15">
      <c r="A12" s="60"/>
      <c r="B12" s="62"/>
      <c r="C12" s="62"/>
      <c r="D12" s="19" t="s">
        <v>21</v>
      </c>
      <c r="E12" s="20"/>
      <c r="F12" s="21"/>
      <c r="G12" s="21"/>
      <c r="H12" s="21"/>
      <c r="I12" s="21"/>
      <c r="J12" s="21"/>
      <c r="K12" s="21"/>
      <c r="L12" s="21"/>
      <c r="M12" s="21"/>
      <c r="N12" s="21"/>
      <c r="O12" s="65"/>
      <c r="P12" s="71"/>
      <c r="Q12" s="36"/>
      <c r="R12" s="37"/>
      <c r="S12" s="1" t="e">
        <f t="shared" si="0"/>
        <v>#VALUE!</v>
      </c>
    </row>
    <row r="13" spans="1:19" ht="23.1" customHeight="1" x14ac:dyDescent="0.15">
      <c r="A13" s="60"/>
      <c r="B13" s="62"/>
      <c r="C13" s="62"/>
      <c r="D13" s="28" t="s">
        <v>21</v>
      </c>
      <c r="E13" s="67"/>
      <c r="F13" s="68"/>
      <c r="G13" s="68"/>
      <c r="H13" s="68"/>
      <c r="I13" s="68"/>
      <c r="J13" s="68"/>
      <c r="K13" s="68"/>
      <c r="L13" s="68"/>
      <c r="M13" s="68"/>
      <c r="N13" s="68"/>
      <c r="O13" s="65"/>
      <c r="P13" s="71"/>
      <c r="Q13" s="65"/>
      <c r="R13" s="66"/>
      <c r="S13" s="1" t="e">
        <f t="shared" si="0"/>
        <v>#VALUE!</v>
      </c>
    </row>
    <row r="14" spans="1:19" ht="24" customHeight="1" x14ac:dyDescent="0.15">
      <c r="A14" s="79" t="s">
        <v>28</v>
      </c>
      <c r="B14" s="80"/>
      <c r="C14" s="80"/>
      <c r="D14" s="80"/>
      <c r="E14" s="80"/>
      <c r="F14" s="80"/>
      <c r="G14" s="80"/>
      <c r="H14" s="80"/>
      <c r="I14" s="80"/>
      <c r="J14" s="80"/>
      <c r="K14" s="80"/>
      <c r="L14" s="80"/>
      <c r="M14" s="80"/>
      <c r="N14" s="80"/>
      <c r="O14" s="83" t="str">
        <f>IF(_xlfn.AGGREGATE(9,6,S6:S13)=0,"時間",_xlfn.AGGREGATE(9,6,S6:S13)&amp;"時間")</f>
        <v>時間</v>
      </c>
      <c r="P14" s="84"/>
      <c r="Q14" s="81"/>
      <c r="R14" s="82"/>
      <c r="S14" s="1" t="e">
        <f t="shared" si="0"/>
        <v>#VALUE!</v>
      </c>
    </row>
    <row r="15" spans="1:19" ht="23.1" customHeight="1" x14ac:dyDescent="0.15">
      <c r="A15" s="60">
        <v>2</v>
      </c>
      <c r="B15" s="62" t="s">
        <v>50</v>
      </c>
      <c r="C15" s="62" t="s">
        <v>51</v>
      </c>
      <c r="D15" s="26" t="s">
        <v>21</v>
      </c>
      <c r="E15" s="85"/>
      <c r="F15" s="86"/>
      <c r="G15" s="86"/>
      <c r="H15" s="86"/>
      <c r="I15" s="86"/>
      <c r="J15" s="86"/>
      <c r="K15" s="86"/>
      <c r="L15" s="86"/>
      <c r="M15" s="86"/>
      <c r="N15" s="86"/>
      <c r="O15" s="65"/>
      <c r="P15" s="71"/>
      <c r="Q15" s="65"/>
      <c r="R15" s="66"/>
      <c r="S15" s="1" t="e">
        <f t="shared" si="0"/>
        <v>#VALUE!</v>
      </c>
    </row>
    <row r="16" spans="1:19" ht="23.1" customHeight="1" x14ac:dyDescent="0.15">
      <c r="A16" s="60"/>
      <c r="B16" s="61"/>
      <c r="C16" s="62"/>
      <c r="D16" s="19" t="s">
        <v>21</v>
      </c>
      <c r="E16" s="63"/>
      <c r="F16" s="64"/>
      <c r="G16" s="64"/>
      <c r="H16" s="64"/>
      <c r="I16" s="64"/>
      <c r="J16" s="64"/>
      <c r="K16" s="64"/>
      <c r="L16" s="64"/>
      <c r="M16" s="64"/>
      <c r="N16" s="64"/>
      <c r="O16" s="65"/>
      <c r="P16" s="71"/>
      <c r="Q16" s="65"/>
      <c r="R16" s="66"/>
      <c r="S16" s="1" t="e">
        <f t="shared" si="0"/>
        <v>#VALUE!</v>
      </c>
    </row>
    <row r="17" spans="1:19" ht="23.1" customHeight="1" x14ac:dyDescent="0.15">
      <c r="A17" s="60"/>
      <c r="B17" s="61"/>
      <c r="C17" s="62"/>
      <c r="D17" s="19" t="s">
        <v>21</v>
      </c>
      <c r="E17" s="63"/>
      <c r="F17" s="64"/>
      <c r="G17" s="64"/>
      <c r="H17" s="64"/>
      <c r="I17" s="64"/>
      <c r="J17" s="64"/>
      <c r="K17" s="64"/>
      <c r="L17" s="64"/>
      <c r="M17" s="64"/>
      <c r="N17" s="64"/>
      <c r="O17" s="65"/>
      <c r="P17" s="71"/>
      <c r="Q17" s="65"/>
      <c r="R17" s="66"/>
      <c r="S17" s="1" t="e">
        <f t="shared" si="0"/>
        <v>#VALUE!</v>
      </c>
    </row>
    <row r="18" spans="1:19" ht="23.1" customHeight="1" x14ac:dyDescent="0.15">
      <c r="A18" s="60"/>
      <c r="B18" s="61"/>
      <c r="C18" s="62"/>
      <c r="D18" s="19" t="s">
        <v>21</v>
      </c>
      <c r="E18" s="63"/>
      <c r="F18" s="64"/>
      <c r="G18" s="64"/>
      <c r="H18" s="64"/>
      <c r="I18" s="64"/>
      <c r="J18" s="64"/>
      <c r="K18" s="64"/>
      <c r="L18" s="64"/>
      <c r="M18" s="64"/>
      <c r="N18" s="64"/>
      <c r="O18" s="65"/>
      <c r="P18" s="71"/>
      <c r="Q18" s="65"/>
      <c r="R18" s="66"/>
      <c r="S18" s="1" t="e">
        <f t="shared" si="0"/>
        <v>#VALUE!</v>
      </c>
    </row>
    <row r="19" spans="1:19" ht="23.1" customHeight="1" x14ac:dyDescent="0.15">
      <c r="A19" s="60"/>
      <c r="B19" s="61"/>
      <c r="C19" s="62"/>
      <c r="D19" s="19" t="s">
        <v>21</v>
      </c>
      <c r="E19" s="63"/>
      <c r="F19" s="64"/>
      <c r="G19" s="64"/>
      <c r="H19" s="64"/>
      <c r="I19" s="64"/>
      <c r="J19" s="64"/>
      <c r="K19" s="64"/>
      <c r="L19" s="64"/>
      <c r="M19" s="64"/>
      <c r="N19" s="64"/>
      <c r="O19" s="65"/>
      <c r="P19" s="71"/>
      <c r="Q19" s="65"/>
      <c r="R19" s="66"/>
      <c r="S19" s="1" t="e">
        <f t="shared" si="0"/>
        <v>#VALUE!</v>
      </c>
    </row>
    <row r="20" spans="1:19" ht="23.1" customHeight="1" x14ac:dyDescent="0.15">
      <c r="A20" s="60"/>
      <c r="B20" s="61"/>
      <c r="C20" s="62"/>
      <c r="D20" s="19" t="s">
        <v>21</v>
      </c>
      <c r="E20" s="63"/>
      <c r="F20" s="64"/>
      <c r="G20" s="64"/>
      <c r="H20" s="64"/>
      <c r="I20" s="64"/>
      <c r="J20" s="64"/>
      <c r="K20" s="64"/>
      <c r="L20" s="64"/>
      <c r="M20" s="64"/>
      <c r="N20" s="64"/>
      <c r="O20" s="65"/>
      <c r="P20" s="71"/>
      <c r="Q20" s="65"/>
      <c r="R20" s="66"/>
      <c r="S20" s="1" t="e">
        <f t="shared" si="0"/>
        <v>#VALUE!</v>
      </c>
    </row>
    <row r="21" spans="1:19" ht="23.1" customHeight="1" x14ac:dyDescent="0.15">
      <c r="A21" s="60"/>
      <c r="B21" s="61"/>
      <c r="C21" s="62"/>
      <c r="D21" s="19" t="s">
        <v>21</v>
      </c>
      <c r="E21" s="63"/>
      <c r="F21" s="64"/>
      <c r="G21" s="64"/>
      <c r="H21" s="64"/>
      <c r="I21" s="64"/>
      <c r="J21" s="64"/>
      <c r="K21" s="64"/>
      <c r="L21" s="64"/>
      <c r="M21" s="64"/>
      <c r="N21" s="64"/>
      <c r="O21" s="65"/>
      <c r="P21" s="71"/>
      <c r="Q21" s="65"/>
      <c r="R21" s="66"/>
      <c r="S21" s="1" t="e">
        <f t="shared" si="0"/>
        <v>#VALUE!</v>
      </c>
    </row>
    <row r="22" spans="1:19" ht="23.1" customHeight="1" x14ac:dyDescent="0.15">
      <c r="A22" s="60"/>
      <c r="B22" s="61"/>
      <c r="C22" s="62"/>
      <c r="D22" s="19" t="s">
        <v>21</v>
      </c>
      <c r="E22" s="63"/>
      <c r="F22" s="64"/>
      <c r="G22" s="64"/>
      <c r="H22" s="64"/>
      <c r="I22" s="64"/>
      <c r="J22" s="64"/>
      <c r="K22" s="64"/>
      <c r="L22" s="64"/>
      <c r="M22" s="64"/>
      <c r="N22" s="64"/>
      <c r="O22" s="65"/>
      <c r="P22" s="71"/>
      <c r="Q22" s="65"/>
      <c r="R22" s="66"/>
      <c r="S22" s="1" t="e">
        <f t="shared" si="0"/>
        <v>#VALUE!</v>
      </c>
    </row>
    <row r="23" spans="1:19" ht="24" customHeight="1" x14ac:dyDescent="0.15">
      <c r="A23" s="79" t="s">
        <v>28</v>
      </c>
      <c r="B23" s="80"/>
      <c r="C23" s="80"/>
      <c r="D23" s="80"/>
      <c r="E23" s="80"/>
      <c r="F23" s="80"/>
      <c r="G23" s="80"/>
      <c r="H23" s="80"/>
      <c r="I23" s="80"/>
      <c r="J23" s="80"/>
      <c r="K23" s="80"/>
      <c r="L23" s="80"/>
      <c r="M23" s="80"/>
      <c r="N23" s="80"/>
      <c r="O23" s="83" t="str">
        <f>IF(_xlfn.AGGREGATE(9,6,S15:S22)=0,"時間",_xlfn.AGGREGATE(9,6,S15:S22)&amp;"時間")</f>
        <v>時間</v>
      </c>
      <c r="P23" s="84"/>
      <c r="Q23" s="81"/>
      <c r="R23" s="82"/>
      <c r="S23" s="1" t="e">
        <f t="shared" si="0"/>
        <v>#VALUE!</v>
      </c>
    </row>
    <row r="24" spans="1:19" ht="23.1" customHeight="1" x14ac:dyDescent="0.15">
      <c r="A24" s="60">
        <v>3</v>
      </c>
      <c r="B24" s="61" t="s">
        <v>23</v>
      </c>
      <c r="C24" s="62" t="s">
        <v>54</v>
      </c>
      <c r="D24" s="26" t="s">
        <v>21</v>
      </c>
      <c r="E24" s="85"/>
      <c r="F24" s="86"/>
      <c r="G24" s="86"/>
      <c r="H24" s="86"/>
      <c r="I24" s="86"/>
      <c r="J24" s="86"/>
      <c r="K24" s="86"/>
      <c r="L24" s="86"/>
      <c r="M24" s="86"/>
      <c r="N24" s="86"/>
      <c r="O24" s="65"/>
      <c r="P24" s="71"/>
      <c r="Q24" s="65"/>
      <c r="R24" s="66"/>
      <c r="S24" s="1" t="e">
        <f t="shared" si="0"/>
        <v>#VALUE!</v>
      </c>
    </row>
    <row r="25" spans="1:19" ht="23.1" customHeight="1" x14ac:dyDescent="0.15">
      <c r="A25" s="60"/>
      <c r="B25" s="61"/>
      <c r="C25" s="61"/>
      <c r="D25" s="19" t="s">
        <v>21</v>
      </c>
      <c r="E25" s="63"/>
      <c r="F25" s="64"/>
      <c r="G25" s="64"/>
      <c r="H25" s="64"/>
      <c r="I25" s="64"/>
      <c r="J25" s="64"/>
      <c r="K25" s="64"/>
      <c r="L25" s="64"/>
      <c r="M25" s="64"/>
      <c r="N25" s="64"/>
      <c r="O25" s="65"/>
      <c r="P25" s="71"/>
      <c r="Q25" s="65"/>
      <c r="R25" s="66"/>
      <c r="S25" s="1" t="e">
        <f t="shared" si="0"/>
        <v>#VALUE!</v>
      </c>
    </row>
    <row r="26" spans="1:19" ht="23.1" customHeight="1" x14ac:dyDescent="0.15">
      <c r="A26" s="60"/>
      <c r="B26" s="61"/>
      <c r="C26" s="61"/>
      <c r="D26" s="19" t="s">
        <v>21</v>
      </c>
      <c r="E26" s="63"/>
      <c r="F26" s="64"/>
      <c r="G26" s="64"/>
      <c r="H26" s="64"/>
      <c r="I26" s="64"/>
      <c r="J26" s="64"/>
      <c r="K26" s="64"/>
      <c r="L26" s="64"/>
      <c r="M26" s="64"/>
      <c r="N26" s="64"/>
      <c r="O26" s="65"/>
      <c r="P26" s="71"/>
      <c r="Q26" s="65"/>
      <c r="R26" s="66"/>
      <c r="S26" s="1" t="e">
        <f t="shared" si="0"/>
        <v>#VALUE!</v>
      </c>
    </row>
    <row r="27" spans="1:19" ht="23.1" customHeight="1" x14ac:dyDescent="0.15">
      <c r="A27" s="60"/>
      <c r="B27" s="61"/>
      <c r="C27" s="61"/>
      <c r="D27" s="19" t="s">
        <v>21</v>
      </c>
      <c r="E27" s="63"/>
      <c r="F27" s="64"/>
      <c r="G27" s="64"/>
      <c r="H27" s="64"/>
      <c r="I27" s="64"/>
      <c r="J27" s="64"/>
      <c r="K27" s="64"/>
      <c r="L27" s="64"/>
      <c r="M27" s="64"/>
      <c r="N27" s="64"/>
      <c r="O27" s="65"/>
      <c r="P27" s="71"/>
      <c r="Q27" s="65"/>
      <c r="R27" s="66"/>
      <c r="S27" s="1" t="e">
        <f t="shared" si="0"/>
        <v>#VALUE!</v>
      </c>
    </row>
    <row r="28" spans="1:19" ht="23.1" customHeight="1" x14ac:dyDescent="0.15">
      <c r="A28" s="60"/>
      <c r="B28" s="61"/>
      <c r="C28" s="61"/>
      <c r="D28" s="19" t="s">
        <v>21</v>
      </c>
      <c r="E28" s="63"/>
      <c r="F28" s="64"/>
      <c r="G28" s="64"/>
      <c r="H28" s="64"/>
      <c r="I28" s="64"/>
      <c r="J28" s="64"/>
      <c r="K28" s="64"/>
      <c r="L28" s="64"/>
      <c r="M28" s="64"/>
      <c r="N28" s="64"/>
      <c r="O28" s="65"/>
      <c r="P28" s="71"/>
      <c r="Q28" s="65"/>
      <c r="R28" s="66"/>
      <c r="S28" s="1" t="e">
        <f t="shared" si="0"/>
        <v>#VALUE!</v>
      </c>
    </row>
    <row r="29" spans="1:19" ht="23.1" customHeight="1" x14ac:dyDescent="0.15">
      <c r="A29" s="60"/>
      <c r="B29" s="61"/>
      <c r="C29" s="61"/>
      <c r="D29" s="19" t="s">
        <v>21</v>
      </c>
      <c r="E29" s="63"/>
      <c r="F29" s="64"/>
      <c r="G29" s="64"/>
      <c r="H29" s="64"/>
      <c r="I29" s="64"/>
      <c r="J29" s="64"/>
      <c r="K29" s="64"/>
      <c r="L29" s="64"/>
      <c r="M29" s="64"/>
      <c r="N29" s="64"/>
      <c r="O29" s="65"/>
      <c r="P29" s="71"/>
      <c r="Q29" s="65"/>
      <c r="R29" s="66"/>
      <c r="S29" s="1" t="e">
        <f t="shared" si="0"/>
        <v>#VALUE!</v>
      </c>
    </row>
    <row r="30" spans="1:19" ht="23.1" customHeight="1" x14ac:dyDescent="0.15">
      <c r="A30" s="60"/>
      <c r="B30" s="61"/>
      <c r="C30" s="61"/>
      <c r="D30" s="19" t="s">
        <v>21</v>
      </c>
      <c r="E30" s="63"/>
      <c r="F30" s="64"/>
      <c r="G30" s="64"/>
      <c r="H30" s="64"/>
      <c r="I30" s="64"/>
      <c r="J30" s="64"/>
      <c r="K30" s="64"/>
      <c r="L30" s="64"/>
      <c r="M30" s="64"/>
      <c r="N30" s="64"/>
      <c r="O30" s="65"/>
      <c r="P30" s="71"/>
      <c r="Q30" s="65"/>
      <c r="R30" s="66"/>
      <c r="S30" s="1" t="e">
        <f t="shared" si="0"/>
        <v>#VALUE!</v>
      </c>
    </row>
    <row r="31" spans="1:19" ht="23.1" customHeight="1" x14ac:dyDescent="0.15">
      <c r="A31" s="60"/>
      <c r="B31" s="61"/>
      <c r="C31" s="61"/>
      <c r="D31" s="28" t="s">
        <v>21</v>
      </c>
      <c r="E31" s="67"/>
      <c r="F31" s="68"/>
      <c r="G31" s="68"/>
      <c r="H31" s="68"/>
      <c r="I31" s="68"/>
      <c r="J31" s="68"/>
      <c r="K31" s="68"/>
      <c r="L31" s="68"/>
      <c r="M31" s="68"/>
      <c r="N31" s="68"/>
      <c r="O31" s="65"/>
      <c r="P31" s="71"/>
      <c r="Q31" s="65"/>
      <c r="R31" s="66"/>
      <c r="S31" s="1" t="e">
        <f t="shared" si="0"/>
        <v>#VALUE!</v>
      </c>
    </row>
    <row r="32" spans="1:19" ht="24" customHeight="1" thickBot="1" x14ac:dyDescent="0.2">
      <c r="A32" s="58" t="s">
        <v>28</v>
      </c>
      <c r="B32" s="59"/>
      <c r="C32" s="59"/>
      <c r="D32" s="59"/>
      <c r="E32" s="59"/>
      <c r="F32" s="59"/>
      <c r="G32" s="59"/>
      <c r="H32" s="59"/>
      <c r="I32" s="59"/>
      <c r="J32" s="59"/>
      <c r="K32" s="59"/>
      <c r="L32" s="59"/>
      <c r="M32" s="59"/>
      <c r="N32" s="59"/>
      <c r="O32" s="72" t="str">
        <f>IF(_xlfn.AGGREGATE(9,6,S24:S31)=0,"時間",_xlfn.AGGREGATE(9,6,S24:S31)&amp;"時間")</f>
        <v>時間</v>
      </c>
      <c r="P32" s="73"/>
      <c r="Q32" s="69"/>
      <c r="R32" s="70"/>
      <c r="S32" s="1" t="e">
        <f t="shared" si="0"/>
        <v>#VALUE!</v>
      </c>
    </row>
    <row r="33" spans="1:19" ht="24" customHeight="1" thickBot="1" x14ac:dyDescent="0.2">
      <c r="A33" s="52" t="s">
        <v>30</v>
      </c>
      <c r="B33" s="53"/>
      <c r="C33" s="53"/>
      <c r="D33" s="53"/>
      <c r="E33" s="53"/>
      <c r="F33" s="53"/>
      <c r="G33" s="53"/>
      <c r="H33" s="53"/>
      <c r="I33" s="53"/>
      <c r="J33" s="53"/>
      <c r="K33" s="53"/>
      <c r="L33" s="53"/>
      <c r="M33" s="53"/>
      <c r="N33" s="53"/>
      <c r="O33" s="54" t="str">
        <f>IF(_xlfn.AGGREGATE(9,6,S14,S23,S32)=0,"時間",_xlfn.AGGREGATE(9,6,S14,S23,S32)&amp;"時間")</f>
        <v>時間</v>
      </c>
      <c r="P33" s="55"/>
      <c r="Q33" s="56"/>
      <c r="R33" s="57"/>
      <c r="S33" s="1" t="e">
        <f t="shared" si="0"/>
        <v>#VALUE!</v>
      </c>
    </row>
    <row r="34" spans="1:19" ht="15" customHeight="1" x14ac:dyDescent="0.15">
      <c r="A34" s="31"/>
      <c r="B34" s="31"/>
      <c r="C34" s="31"/>
      <c r="D34" s="31"/>
      <c r="E34" s="31"/>
      <c r="F34" s="31"/>
      <c r="G34" s="31"/>
      <c r="H34" s="31"/>
      <c r="I34" s="31"/>
      <c r="J34" s="31"/>
      <c r="K34" s="31"/>
      <c r="L34" s="31"/>
      <c r="M34" s="31"/>
      <c r="N34" s="31"/>
      <c r="O34" s="31"/>
      <c r="P34" s="31"/>
      <c r="Q34" s="32"/>
      <c r="R34" s="32"/>
    </row>
    <row r="35" spans="1:19" ht="15" customHeight="1" thickBot="1" x14ac:dyDescent="0.2">
      <c r="A35" s="98" t="s">
        <v>59</v>
      </c>
      <c r="B35" s="98"/>
      <c r="C35" s="98"/>
      <c r="D35" s="98"/>
      <c r="E35" s="98"/>
      <c r="F35" s="98"/>
      <c r="G35" s="98"/>
      <c r="H35" s="98"/>
      <c r="I35" s="98"/>
      <c r="J35" s="98"/>
      <c r="K35" s="98"/>
      <c r="L35" s="98"/>
      <c r="M35" s="98"/>
      <c r="N35" s="98"/>
      <c r="O35" s="98"/>
      <c r="P35" s="98"/>
      <c r="Q35" s="43"/>
      <c r="R35" s="43"/>
    </row>
    <row r="36" spans="1:19" ht="15" customHeight="1" x14ac:dyDescent="0.15">
      <c r="A36" s="99"/>
      <c r="B36" s="100"/>
      <c r="C36" s="100"/>
      <c r="D36" s="100"/>
      <c r="E36" s="100"/>
      <c r="F36" s="100"/>
      <c r="G36" s="100"/>
      <c r="H36" s="100"/>
      <c r="I36" s="100"/>
      <c r="J36" s="100"/>
      <c r="K36" s="100"/>
      <c r="L36" s="100"/>
      <c r="M36" s="100"/>
      <c r="N36" s="100"/>
      <c r="O36" s="100"/>
      <c r="P36" s="100"/>
      <c r="Q36" s="100"/>
      <c r="R36" s="101"/>
    </row>
    <row r="37" spans="1:19" ht="15" customHeight="1" x14ac:dyDescent="0.15">
      <c r="A37" s="102"/>
      <c r="B37" s="103"/>
      <c r="C37" s="103"/>
      <c r="D37" s="103"/>
      <c r="E37" s="103"/>
      <c r="F37" s="103"/>
      <c r="G37" s="103"/>
      <c r="H37" s="103"/>
      <c r="I37" s="103"/>
      <c r="J37" s="103"/>
      <c r="K37" s="103"/>
      <c r="L37" s="103"/>
      <c r="M37" s="103"/>
      <c r="N37" s="103"/>
      <c r="O37" s="103"/>
      <c r="P37" s="103"/>
      <c r="Q37" s="103"/>
      <c r="R37" s="104"/>
    </row>
    <row r="38" spans="1:19" ht="15" customHeight="1" x14ac:dyDescent="0.15">
      <c r="A38" s="102"/>
      <c r="B38" s="103"/>
      <c r="C38" s="103"/>
      <c r="D38" s="103"/>
      <c r="E38" s="103"/>
      <c r="F38" s="103"/>
      <c r="G38" s="103"/>
      <c r="H38" s="103"/>
      <c r="I38" s="103"/>
      <c r="J38" s="103"/>
      <c r="K38" s="103"/>
      <c r="L38" s="103"/>
      <c r="M38" s="103"/>
      <c r="N38" s="103"/>
      <c r="O38" s="103"/>
      <c r="P38" s="103"/>
      <c r="Q38" s="103"/>
      <c r="R38" s="104"/>
    </row>
    <row r="39" spans="1:19" ht="15" customHeight="1" x14ac:dyDescent="0.15">
      <c r="A39" s="102"/>
      <c r="B39" s="103"/>
      <c r="C39" s="103"/>
      <c r="D39" s="103"/>
      <c r="E39" s="103"/>
      <c r="F39" s="103"/>
      <c r="G39" s="103"/>
      <c r="H39" s="103"/>
      <c r="I39" s="103"/>
      <c r="J39" s="103"/>
      <c r="K39" s="103"/>
      <c r="L39" s="103"/>
      <c r="M39" s="103"/>
      <c r="N39" s="103"/>
      <c r="O39" s="103"/>
      <c r="P39" s="103"/>
      <c r="Q39" s="103"/>
      <c r="R39" s="104"/>
    </row>
    <row r="40" spans="1:19" ht="15" customHeight="1" thickBot="1" x14ac:dyDescent="0.2">
      <c r="A40" s="105"/>
      <c r="B40" s="106"/>
      <c r="C40" s="106"/>
      <c r="D40" s="106"/>
      <c r="E40" s="106"/>
      <c r="F40" s="106"/>
      <c r="G40" s="106"/>
      <c r="H40" s="106"/>
      <c r="I40" s="106"/>
      <c r="J40" s="106"/>
      <c r="K40" s="106"/>
      <c r="L40" s="106"/>
      <c r="M40" s="106"/>
      <c r="N40" s="106"/>
      <c r="O40" s="106"/>
      <c r="P40" s="106"/>
      <c r="Q40" s="106"/>
      <c r="R40" s="107"/>
    </row>
    <row r="41" spans="1:19" ht="12" x14ac:dyDescent="0.15">
      <c r="D41" s="13"/>
    </row>
    <row r="42" spans="1:19" ht="18" customHeight="1" x14ac:dyDescent="0.15">
      <c r="D42" s="3"/>
    </row>
    <row r="43" spans="1:19" ht="18" customHeight="1" x14ac:dyDescent="0.15">
      <c r="D43" s="3"/>
    </row>
    <row r="44" spans="1:19" ht="18" customHeight="1" x14ac:dyDescent="0.15">
      <c r="D44" s="3"/>
    </row>
    <row r="45" spans="1:19" ht="18" customHeight="1" x14ac:dyDescent="0.15">
      <c r="D45" s="3"/>
    </row>
    <row r="46" spans="1:19" ht="18" customHeight="1" x14ac:dyDescent="0.15">
      <c r="D46" s="3"/>
    </row>
    <row r="47" spans="1:19" ht="18" customHeight="1" x14ac:dyDescent="0.15">
      <c r="D47" s="3"/>
    </row>
    <row r="48" spans="1:19" ht="18" customHeight="1" x14ac:dyDescent="0.15">
      <c r="D48" s="3"/>
    </row>
    <row r="49" spans="4:4" ht="18" customHeight="1" x14ac:dyDescent="0.15">
      <c r="D49" s="3"/>
    </row>
    <row r="50" spans="4:4" ht="18" customHeight="1" x14ac:dyDescent="0.15">
      <c r="D50" s="3"/>
    </row>
    <row r="51" spans="4:4" ht="18" customHeight="1" x14ac:dyDescent="0.15">
      <c r="D51" s="3"/>
    </row>
    <row r="52" spans="4:4" ht="18" customHeight="1" x14ac:dyDescent="0.15">
      <c r="D52" s="3"/>
    </row>
    <row r="53" spans="4:4" ht="18" customHeight="1" x14ac:dyDescent="0.15">
      <c r="D53" s="3"/>
    </row>
    <row r="54" spans="4:4" ht="18" customHeight="1" x14ac:dyDescent="0.15">
      <c r="D54" s="3"/>
    </row>
    <row r="55" spans="4:4" ht="18" customHeight="1" x14ac:dyDescent="0.15">
      <c r="D55" s="3"/>
    </row>
    <row r="56" spans="4:4" ht="18" customHeight="1" x14ac:dyDescent="0.15">
      <c r="D56" s="3"/>
    </row>
    <row r="57" spans="4:4" ht="18" customHeight="1" x14ac:dyDescent="0.15">
      <c r="D57" s="3"/>
    </row>
    <row r="58" spans="4:4" ht="18" customHeight="1" x14ac:dyDescent="0.15">
      <c r="D58" s="3"/>
    </row>
    <row r="59" spans="4:4" ht="18" customHeight="1" x14ac:dyDescent="0.15">
      <c r="D59" s="3"/>
    </row>
    <row r="60" spans="4:4" ht="18" customHeight="1" x14ac:dyDescent="0.15">
      <c r="D60" s="3"/>
    </row>
    <row r="61" spans="4:4" ht="18" customHeight="1" x14ac:dyDescent="0.15">
      <c r="D61" s="3"/>
    </row>
    <row r="62" spans="4:4" ht="18" customHeight="1" x14ac:dyDescent="0.15">
      <c r="D62" s="3"/>
    </row>
    <row r="63" spans="4:4" ht="18" customHeight="1" x14ac:dyDescent="0.15">
      <c r="D63" s="3"/>
    </row>
    <row r="64" spans="4:4" ht="18" customHeight="1" x14ac:dyDescent="0.15">
      <c r="D64" s="3"/>
    </row>
    <row r="65" spans="4:4" ht="18" customHeight="1" x14ac:dyDescent="0.15">
      <c r="D65" s="3"/>
    </row>
    <row r="66" spans="4:4" ht="18" customHeight="1" x14ac:dyDescent="0.15">
      <c r="D66" s="3"/>
    </row>
    <row r="67" spans="4:4" ht="18" customHeight="1" x14ac:dyDescent="0.15">
      <c r="D67" s="3"/>
    </row>
    <row r="68" spans="4:4" ht="18" customHeight="1" x14ac:dyDescent="0.15">
      <c r="D68" s="3"/>
    </row>
    <row r="69" spans="4:4" ht="18" customHeight="1" x14ac:dyDescent="0.15">
      <c r="D69" s="3"/>
    </row>
    <row r="70" spans="4:4" ht="18" customHeight="1" x14ac:dyDescent="0.15">
      <c r="D70" s="3"/>
    </row>
  </sheetData>
  <mergeCells count="100">
    <mergeCell ref="O20:P20"/>
    <mergeCell ref="E21:N21"/>
    <mergeCell ref="Q21:R21"/>
    <mergeCell ref="Q9:R9"/>
    <mergeCell ref="O8:P8"/>
    <mergeCell ref="O9:P9"/>
    <mergeCell ref="A35:P35"/>
    <mergeCell ref="A36:R40"/>
    <mergeCell ref="O15:P15"/>
    <mergeCell ref="O16:P16"/>
    <mergeCell ref="O17:P17"/>
    <mergeCell ref="O18:P18"/>
    <mergeCell ref="E17:N17"/>
    <mergeCell ref="Q17:R17"/>
    <mergeCell ref="E19:N19"/>
    <mergeCell ref="Q19:R19"/>
    <mergeCell ref="E20:N20"/>
    <mergeCell ref="Q20:R20"/>
    <mergeCell ref="O19:P19"/>
    <mergeCell ref="Q14:R14"/>
    <mergeCell ref="E15:N15"/>
    <mergeCell ref="Q15:R15"/>
    <mergeCell ref="E16:N16"/>
    <mergeCell ref="O14:P14"/>
    <mergeCell ref="A14:N14"/>
    <mergeCell ref="Q16:R16"/>
    <mergeCell ref="A15:A22"/>
    <mergeCell ref="B15:B22"/>
    <mergeCell ref="C15:C22"/>
    <mergeCell ref="E18:N18"/>
    <mergeCell ref="Q18:R18"/>
    <mergeCell ref="O21:P21"/>
    <mergeCell ref="E22:N22"/>
    <mergeCell ref="Q22:R22"/>
    <mergeCell ref="O22:P22"/>
    <mergeCell ref="A6:A13"/>
    <mergeCell ref="B6:B13"/>
    <mergeCell ref="C6:C13"/>
    <mergeCell ref="Q13:R13"/>
    <mergeCell ref="O10:P10"/>
    <mergeCell ref="O11:P11"/>
    <mergeCell ref="O13:P13"/>
    <mergeCell ref="E10:N10"/>
    <mergeCell ref="Q10:R10"/>
    <mergeCell ref="E11:N11"/>
    <mergeCell ref="Q11:R11"/>
    <mergeCell ref="E13:N13"/>
    <mergeCell ref="O12:P12"/>
    <mergeCell ref="E8:N8"/>
    <mergeCell ref="Q8:R8"/>
    <mergeCell ref="E9:N9"/>
    <mergeCell ref="E7:N7"/>
    <mergeCell ref="Q7:R7"/>
    <mergeCell ref="J3:K3"/>
    <mergeCell ref="O3:R3"/>
    <mergeCell ref="E5:N5"/>
    <mergeCell ref="Q5:R5"/>
    <mergeCell ref="O5:P5"/>
    <mergeCell ref="O6:P6"/>
    <mergeCell ref="O7:P7"/>
    <mergeCell ref="E6:N6"/>
    <mergeCell ref="Q6:R6"/>
    <mergeCell ref="E26:N26"/>
    <mergeCell ref="Q26:R26"/>
    <mergeCell ref="A23:N23"/>
    <mergeCell ref="O24:P24"/>
    <mergeCell ref="O25:P25"/>
    <mergeCell ref="O26:P26"/>
    <mergeCell ref="Q23:R23"/>
    <mergeCell ref="O23:P23"/>
    <mergeCell ref="E24:N24"/>
    <mergeCell ref="Q24:R24"/>
    <mergeCell ref="E25:N25"/>
    <mergeCell ref="Q25:R25"/>
    <mergeCell ref="O30:P30"/>
    <mergeCell ref="E27:N27"/>
    <mergeCell ref="Q27:R27"/>
    <mergeCell ref="E28:N28"/>
    <mergeCell ref="Q28:R28"/>
    <mergeCell ref="E29:N29"/>
    <mergeCell ref="Q29:R29"/>
    <mergeCell ref="O28:P28"/>
    <mergeCell ref="O29:P29"/>
    <mergeCell ref="O27:P27"/>
    <mergeCell ref="E1:R1"/>
    <mergeCell ref="B1:C1"/>
    <mergeCell ref="A33:N33"/>
    <mergeCell ref="O33:P33"/>
    <mergeCell ref="Q33:R33"/>
    <mergeCell ref="A32:N32"/>
    <mergeCell ref="A24:A31"/>
    <mergeCell ref="B24:B31"/>
    <mergeCell ref="C24:C31"/>
    <mergeCell ref="E30:N30"/>
    <mergeCell ref="Q30:R30"/>
    <mergeCell ref="E31:N31"/>
    <mergeCell ref="Q31:R31"/>
    <mergeCell ref="Q32:R32"/>
    <mergeCell ref="O31:P31"/>
    <mergeCell ref="O32:P32"/>
  </mergeCells>
  <phoneticPr fontId="2"/>
  <conditionalFormatting sqref="Q6:R13 Q15:R22 Q24:R31">
    <cfRule type="cellIs" dxfId="133" priority="112" operator="equal">
      <formula>"有"</formula>
    </cfRule>
  </conditionalFormatting>
  <conditionalFormatting sqref="A14 A32 D5 D12:N13 O3:R3 D15:N22 D24:N31">
    <cfRule type="containsBlanks" dxfId="132" priority="111">
      <formula>LEN(TRIM(A3))=0</formula>
    </cfRule>
  </conditionalFormatting>
  <conditionalFormatting sqref="J3:K3 Q6:R13 Q15:R22 Q24:R31">
    <cfRule type="containsBlanks" dxfId="131" priority="109">
      <formula>LEN(TRIM(J3))=0</formula>
    </cfRule>
  </conditionalFormatting>
  <conditionalFormatting sqref="A23">
    <cfRule type="containsBlanks" dxfId="130" priority="68">
      <formula>LEN(TRIM(A23))=0</formula>
    </cfRule>
  </conditionalFormatting>
  <conditionalFormatting sqref="A33">
    <cfRule type="containsBlanks" dxfId="129" priority="65">
      <formula>LEN(TRIM(A33))=0</formula>
    </cfRule>
  </conditionalFormatting>
  <conditionalFormatting sqref="O12">
    <cfRule type="containsBlanks" dxfId="128" priority="59">
      <formula>LEN(TRIM(O12))=0</formula>
    </cfRule>
  </conditionalFormatting>
  <conditionalFormatting sqref="O13">
    <cfRule type="containsBlanks" dxfId="127" priority="57">
      <formula>LEN(TRIM(O13))=0</formula>
    </cfRule>
  </conditionalFormatting>
  <conditionalFormatting sqref="O15">
    <cfRule type="containsBlanks" dxfId="126" priority="56">
      <formula>LEN(TRIM(O15))=0</formula>
    </cfRule>
  </conditionalFormatting>
  <conditionalFormatting sqref="O16">
    <cfRule type="containsBlanks" dxfId="125" priority="55">
      <formula>LEN(TRIM(O16))=0</formula>
    </cfRule>
  </conditionalFormatting>
  <conditionalFormatting sqref="O17">
    <cfRule type="containsBlanks" dxfId="124" priority="54">
      <formula>LEN(TRIM(O17))=0</formula>
    </cfRule>
  </conditionalFormatting>
  <conditionalFormatting sqref="O18">
    <cfRule type="containsBlanks" dxfId="123" priority="53">
      <formula>LEN(TRIM(O18))=0</formula>
    </cfRule>
  </conditionalFormatting>
  <conditionalFormatting sqref="O19">
    <cfRule type="containsBlanks" dxfId="122" priority="52">
      <formula>LEN(TRIM(O19))=0</formula>
    </cfRule>
  </conditionalFormatting>
  <conditionalFormatting sqref="O20">
    <cfRule type="containsBlanks" dxfId="121" priority="51">
      <formula>LEN(TRIM(O20))=0</formula>
    </cfRule>
  </conditionalFormatting>
  <conditionalFormatting sqref="O21">
    <cfRule type="containsBlanks" dxfId="120" priority="50">
      <formula>LEN(TRIM(O21))=0</formula>
    </cfRule>
  </conditionalFormatting>
  <conditionalFormatting sqref="O22">
    <cfRule type="containsBlanks" dxfId="119" priority="47">
      <formula>LEN(TRIM(O22))=0</formula>
    </cfRule>
  </conditionalFormatting>
  <conditionalFormatting sqref="O24">
    <cfRule type="containsBlanks" dxfId="118" priority="42">
      <formula>LEN(TRIM(O24))=0</formula>
    </cfRule>
  </conditionalFormatting>
  <conditionalFormatting sqref="O25">
    <cfRule type="containsBlanks" dxfId="117" priority="41">
      <formula>LEN(TRIM(O25))=0</formula>
    </cfRule>
  </conditionalFormatting>
  <conditionalFormatting sqref="O26">
    <cfRule type="containsBlanks" dxfId="116" priority="40">
      <formula>LEN(TRIM(O26))=0</formula>
    </cfRule>
  </conditionalFormatting>
  <conditionalFormatting sqref="O27">
    <cfRule type="containsBlanks" dxfId="115" priority="39">
      <formula>LEN(TRIM(O27))=0</formula>
    </cfRule>
  </conditionalFormatting>
  <conditionalFormatting sqref="O28">
    <cfRule type="containsBlanks" dxfId="114" priority="38">
      <formula>LEN(TRIM(O28))=0</formula>
    </cfRule>
  </conditionalFormatting>
  <conditionalFormatting sqref="O29">
    <cfRule type="containsBlanks" dxfId="113" priority="37">
      <formula>LEN(TRIM(O29))=0</formula>
    </cfRule>
  </conditionalFormatting>
  <conditionalFormatting sqref="O30">
    <cfRule type="containsBlanks" dxfId="112" priority="34">
      <formula>LEN(TRIM(O30))=0</formula>
    </cfRule>
  </conditionalFormatting>
  <conditionalFormatting sqref="O31">
    <cfRule type="containsBlanks" dxfId="111" priority="29">
      <formula>LEN(TRIM(O31))=0</formula>
    </cfRule>
  </conditionalFormatting>
  <conditionalFormatting sqref="D6 D8:D11">
    <cfRule type="containsBlanks" dxfId="110" priority="16">
      <formula>LEN(TRIM(D6))=0</formula>
    </cfRule>
  </conditionalFormatting>
  <conditionalFormatting sqref="E9:N11 E8">
    <cfRule type="containsBlanks" dxfId="109" priority="15">
      <formula>LEN(TRIM(E8))=0</formula>
    </cfRule>
  </conditionalFormatting>
  <conditionalFormatting sqref="O6">
    <cfRule type="containsBlanks" dxfId="108" priority="14">
      <formula>LEN(TRIM(O6))=0</formula>
    </cfRule>
  </conditionalFormatting>
  <conditionalFormatting sqref="O8:O11">
    <cfRule type="containsBlanks" dxfId="107" priority="13">
      <formula>LEN(TRIM(O8))=0</formula>
    </cfRule>
  </conditionalFormatting>
  <conditionalFormatting sqref="D7">
    <cfRule type="containsBlanks" dxfId="106" priority="12">
      <formula>LEN(TRIM(D7))=0</formula>
    </cfRule>
  </conditionalFormatting>
  <conditionalFormatting sqref="O7">
    <cfRule type="containsBlanks" dxfId="105" priority="11">
      <formula>LEN(TRIM(O7))=0</formula>
    </cfRule>
  </conditionalFormatting>
  <conditionalFormatting sqref="E7:N7">
    <cfRule type="containsBlanks" dxfId="104" priority="10">
      <formula>LEN(TRIM(E7))=0</formula>
    </cfRule>
  </conditionalFormatting>
  <conditionalFormatting sqref="D7">
    <cfRule type="containsBlanks" dxfId="103" priority="9">
      <formula>LEN(TRIM(D7))=0</formula>
    </cfRule>
  </conditionalFormatting>
  <conditionalFormatting sqref="O7">
    <cfRule type="containsBlanks" dxfId="102" priority="8">
      <formula>LEN(TRIM(O7))=0</formula>
    </cfRule>
  </conditionalFormatting>
  <conditionalFormatting sqref="E7:N7">
    <cfRule type="containsBlanks" dxfId="101" priority="7">
      <formula>LEN(TRIM(E7))=0</formula>
    </cfRule>
  </conditionalFormatting>
  <conditionalFormatting sqref="D8">
    <cfRule type="containsBlanks" dxfId="100" priority="6">
      <formula>LEN(TRIM(D8))=0</formula>
    </cfRule>
  </conditionalFormatting>
  <conditionalFormatting sqref="O8:O11">
    <cfRule type="containsBlanks" dxfId="99" priority="5">
      <formula>LEN(TRIM(O8))=0</formula>
    </cfRule>
  </conditionalFormatting>
  <conditionalFormatting sqref="E8">
    <cfRule type="containsBlanks" dxfId="98" priority="4">
      <formula>LEN(TRIM(E8))=0</formula>
    </cfRule>
  </conditionalFormatting>
  <conditionalFormatting sqref="E6">
    <cfRule type="containsBlanks" dxfId="97" priority="3">
      <formula>LEN(TRIM(E6))=0</formula>
    </cfRule>
  </conditionalFormatting>
  <conditionalFormatting sqref="E6">
    <cfRule type="containsBlanks" dxfId="96" priority="2">
      <formula>LEN(TRIM(E6))=0</formula>
    </cfRule>
  </conditionalFormatting>
  <conditionalFormatting sqref="A34">
    <cfRule type="containsBlanks" dxfId="95" priority="1">
      <formula>LEN(TRIM(A34))=0</formula>
    </cfRule>
  </conditionalFormatting>
  <dataValidations count="1">
    <dataValidation type="list" allowBlank="1" showInputMessage="1" showErrorMessage="1" sqref="Q6:R13 Q15:R22 Q24:R31" xr:uid="{00000000-0002-0000-0000-000000000000}">
      <formula1>謝礼リスト</formula1>
    </dataValidation>
  </dataValidations>
  <printOptions verticalCentered="1"/>
  <pageMargins left="0.78740157480314965" right="0.59055118110236227" top="0.39370078740157483" bottom="0.39370078740157483" header="0.31496062992125984" footer="0.11811023622047245"/>
  <pageSetup paperSize="9" orientation="portrait" blackAndWhite="1" r:id="rId1"/>
  <drawing r:id="rId2"/>
  <extLst>
    <ext xmlns:x14="http://schemas.microsoft.com/office/spreadsheetml/2009/9/main" uri="{CCE6A557-97BC-4b89-ADB6-D9C93CAAB3DF}">
      <x14:dataValidations xmlns:xm="http://schemas.microsoft.com/office/excel/2006/main" count="2">
        <x14:dataValidation type="list" showInputMessage="1" showErrorMessage="1" xr:uid="{00000000-0002-0000-0000-000001000000}">
          <x14:formula1>
            <xm:f>リスト!$A$2:$A$7</xm:f>
          </x14:formula1>
          <xm:sqref>J3:K3</xm:sqref>
        </x14:dataValidation>
        <x14:dataValidation type="list" allowBlank="1" showInputMessage="1" showErrorMessage="1" xr:uid="{00000000-0002-0000-0000-000002000000}">
          <x14:formula1>
            <xm:f>リスト!$C$2:$C$9</xm:f>
          </x14:formula1>
          <xm:sqref>O6:O11 P6:P7 O12:P13 O15:P22 O24:P31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V70"/>
  <sheetViews>
    <sheetView showZeros="0" view="pageBreakPreview" zoomScaleNormal="100" zoomScaleSheetLayoutView="100" workbookViewId="0">
      <selection activeCell="D2" sqref="D2"/>
    </sheetView>
  </sheetViews>
  <sheetFormatPr defaultColWidth="4.625" defaultRowHeight="18" customHeight="1" x14ac:dyDescent="0.15"/>
  <cols>
    <col min="1" max="1" width="3.625" style="1" customWidth="1"/>
    <col min="2" max="4" width="6.625" style="1" customWidth="1"/>
    <col min="5" max="18" width="4.625" style="1"/>
    <col min="19" max="19" width="8.375" style="1" hidden="1" customWidth="1"/>
    <col min="20" max="16384" width="4.625" style="1"/>
  </cols>
  <sheetData>
    <row r="1" spans="1:19" s="2" customFormat="1" ht="17.25" x14ac:dyDescent="0.15">
      <c r="A1" s="49"/>
      <c r="B1" s="51" t="s">
        <v>20</v>
      </c>
      <c r="C1" s="51"/>
      <c r="D1" s="17">
        <v>8</v>
      </c>
      <c r="E1" s="50" t="s">
        <v>61</v>
      </c>
      <c r="F1" s="50"/>
      <c r="G1" s="50"/>
      <c r="H1" s="50"/>
      <c r="I1" s="50"/>
      <c r="J1" s="50"/>
      <c r="K1" s="50"/>
      <c r="L1" s="50"/>
      <c r="M1" s="50"/>
      <c r="N1" s="50"/>
      <c r="O1" s="50"/>
      <c r="P1" s="50"/>
      <c r="Q1" s="50"/>
      <c r="R1" s="50"/>
    </row>
    <row r="2" spans="1:19" ht="15" customHeight="1" x14ac:dyDescent="0.15"/>
    <row r="3" spans="1:19" ht="18" customHeight="1" x14ac:dyDescent="0.15">
      <c r="I3" s="4" t="s">
        <v>1</v>
      </c>
      <c r="J3" s="87"/>
      <c r="K3" s="87"/>
      <c r="N3" s="4" t="s">
        <v>2</v>
      </c>
      <c r="O3" s="87"/>
      <c r="P3" s="87"/>
      <c r="Q3" s="87"/>
      <c r="R3" s="87"/>
    </row>
    <row r="4" spans="1:19" ht="15" customHeight="1" x14ac:dyDescent="0.15">
      <c r="A4" s="35" t="s">
        <v>39</v>
      </c>
      <c r="B4" s="2"/>
      <c r="I4" s="42"/>
      <c r="J4" s="42"/>
      <c r="K4" s="42"/>
      <c r="N4" s="42"/>
      <c r="O4" s="42"/>
      <c r="P4" s="42"/>
      <c r="Q4" s="42"/>
      <c r="R4" s="42"/>
    </row>
    <row r="5" spans="1:19" s="3" customFormat="1" ht="35.25" customHeight="1" thickBot="1" x14ac:dyDescent="0.2">
      <c r="A5" s="14"/>
      <c r="B5" s="27" t="s">
        <v>3</v>
      </c>
      <c r="C5" s="29" t="s">
        <v>29</v>
      </c>
      <c r="D5" s="27" t="s">
        <v>0</v>
      </c>
      <c r="E5" s="88" t="s">
        <v>13</v>
      </c>
      <c r="F5" s="89"/>
      <c r="G5" s="89"/>
      <c r="H5" s="89"/>
      <c r="I5" s="89"/>
      <c r="J5" s="89"/>
      <c r="K5" s="89"/>
      <c r="L5" s="89"/>
      <c r="M5" s="89"/>
      <c r="N5" s="89"/>
      <c r="O5" s="92" t="s">
        <v>53</v>
      </c>
      <c r="P5" s="93"/>
      <c r="Q5" s="90" t="s">
        <v>17</v>
      </c>
      <c r="R5" s="91"/>
    </row>
    <row r="6" spans="1:19" ht="23.1" customHeight="1" x14ac:dyDescent="0.15">
      <c r="A6" s="94">
        <v>1</v>
      </c>
      <c r="B6" s="95" t="s">
        <v>27</v>
      </c>
      <c r="C6" s="95" t="s">
        <v>52</v>
      </c>
      <c r="D6" s="18" t="s">
        <v>21</v>
      </c>
      <c r="E6" s="76"/>
      <c r="F6" s="77"/>
      <c r="G6" s="77"/>
      <c r="H6" s="77"/>
      <c r="I6" s="77"/>
      <c r="J6" s="77"/>
      <c r="K6" s="77"/>
      <c r="L6" s="77"/>
      <c r="M6" s="77"/>
      <c r="N6" s="77"/>
      <c r="O6" s="74"/>
      <c r="P6" s="75"/>
      <c r="Q6" s="74"/>
      <c r="R6" s="78"/>
      <c r="S6" s="1" t="e">
        <f t="shared" ref="S6:S33" si="0">IF(O6="8時間以上",VALUE(LEFT(O6,LEN(O6)-4)),VALUE(LEFT(O6,LEN(O6)-2)))</f>
        <v>#VALUE!</v>
      </c>
    </row>
    <row r="7" spans="1:19" ht="23.1" customHeight="1" x14ac:dyDescent="0.15">
      <c r="A7" s="60"/>
      <c r="B7" s="62"/>
      <c r="C7" s="62"/>
      <c r="D7" s="19" t="s">
        <v>21</v>
      </c>
      <c r="E7" s="63"/>
      <c r="F7" s="64"/>
      <c r="G7" s="64"/>
      <c r="H7" s="64"/>
      <c r="I7" s="64"/>
      <c r="J7" s="64"/>
      <c r="K7" s="64"/>
      <c r="L7" s="64"/>
      <c r="M7" s="64"/>
      <c r="N7" s="64"/>
      <c r="O7" s="65"/>
      <c r="P7" s="71"/>
      <c r="Q7" s="65"/>
      <c r="R7" s="66"/>
      <c r="S7" s="1" t="e">
        <f t="shared" si="0"/>
        <v>#VALUE!</v>
      </c>
    </row>
    <row r="8" spans="1:19" ht="23.1" customHeight="1" x14ac:dyDescent="0.15">
      <c r="A8" s="60"/>
      <c r="B8" s="62"/>
      <c r="C8" s="62"/>
      <c r="D8" s="19" t="s">
        <v>21</v>
      </c>
      <c r="E8" s="96"/>
      <c r="F8" s="97"/>
      <c r="G8" s="97"/>
      <c r="H8" s="97"/>
      <c r="I8" s="97"/>
      <c r="J8" s="97"/>
      <c r="K8" s="97"/>
      <c r="L8" s="97"/>
      <c r="M8" s="97"/>
      <c r="N8" s="97"/>
      <c r="O8" s="65"/>
      <c r="P8" s="71"/>
      <c r="Q8" s="65"/>
      <c r="R8" s="66"/>
      <c r="S8" s="1" t="e">
        <f t="shared" si="0"/>
        <v>#VALUE!</v>
      </c>
    </row>
    <row r="9" spans="1:19" ht="23.1" customHeight="1" x14ac:dyDescent="0.15">
      <c r="A9" s="60"/>
      <c r="B9" s="62"/>
      <c r="C9" s="62"/>
      <c r="D9" s="19" t="s">
        <v>21</v>
      </c>
      <c r="E9" s="63"/>
      <c r="F9" s="64"/>
      <c r="G9" s="64"/>
      <c r="H9" s="64"/>
      <c r="I9" s="64"/>
      <c r="J9" s="64"/>
      <c r="K9" s="64"/>
      <c r="L9" s="64"/>
      <c r="M9" s="64"/>
      <c r="N9" s="64"/>
      <c r="O9" s="65"/>
      <c r="P9" s="71"/>
      <c r="Q9" s="65"/>
      <c r="R9" s="66"/>
      <c r="S9" s="1" t="e">
        <f t="shared" si="0"/>
        <v>#VALUE!</v>
      </c>
    </row>
    <row r="10" spans="1:19" ht="23.1" customHeight="1" x14ac:dyDescent="0.15">
      <c r="A10" s="60"/>
      <c r="B10" s="62"/>
      <c r="C10" s="62"/>
      <c r="D10" s="19" t="s">
        <v>21</v>
      </c>
      <c r="E10" s="63"/>
      <c r="F10" s="64"/>
      <c r="G10" s="64"/>
      <c r="H10" s="64"/>
      <c r="I10" s="64"/>
      <c r="J10" s="64"/>
      <c r="K10" s="64"/>
      <c r="L10" s="64"/>
      <c r="M10" s="64"/>
      <c r="N10" s="64"/>
      <c r="O10" s="65"/>
      <c r="P10" s="71"/>
      <c r="Q10" s="65"/>
      <c r="R10" s="66"/>
      <c r="S10" s="1" t="e">
        <f t="shared" si="0"/>
        <v>#VALUE!</v>
      </c>
    </row>
    <row r="11" spans="1:19" ht="23.1" customHeight="1" x14ac:dyDescent="0.15">
      <c r="A11" s="60"/>
      <c r="B11" s="62"/>
      <c r="C11" s="62"/>
      <c r="D11" s="19" t="s">
        <v>21</v>
      </c>
      <c r="E11" s="63"/>
      <c r="F11" s="64"/>
      <c r="G11" s="64"/>
      <c r="H11" s="64"/>
      <c r="I11" s="64"/>
      <c r="J11" s="64"/>
      <c r="K11" s="64"/>
      <c r="L11" s="64"/>
      <c r="M11" s="64"/>
      <c r="N11" s="64"/>
      <c r="O11" s="65"/>
      <c r="P11" s="71"/>
      <c r="Q11" s="65"/>
      <c r="R11" s="66"/>
      <c r="S11" s="1" t="e">
        <f t="shared" si="0"/>
        <v>#VALUE!</v>
      </c>
    </row>
    <row r="12" spans="1:19" ht="23.1" customHeight="1" x14ac:dyDescent="0.15">
      <c r="A12" s="60"/>
      <c r="B12" s="62"/>
      <c r="C12" s="62"/>
      <c r="D12" s="19" t="s">
        <v>21</v>
      </c>
      <c r="E12" s="38"/>
      <c r="F12" s="39"/>
      <c r="G12" s="39"/>
      <c r="H12" s="39"/>
      <c r="I12" s="39"/>
      <c r="J12" s="39"/>
      <c r="K12" s="39"/>
      <c r="L12" s="39"/>
      <c r="M12" s="39"/>
      <c r="N12" s="39"/>
      <c r="O12" s="65"/>
      <c r="P12" s="71"/>
      <c r="Q12" s="40"/>
      <c r="R12" s="41"/>
      <c r="S12" s="1" t="e">
        <f t="shared" si="0"/>
        <v>#VALUE!</v>
      </c>
    </row>
    <row r="13" spans="1:19" ht="23.1" customHeight="1" x14ac:dyDescent="0.15">
      <c r="A13" s="60"/>
      <c r="B13" s="62"/>
      <c r="C13" s="62"/>
      <c r="D13" s="28" t="s">
        <v>21</v>
      </c>
      <c r="E13" s="67"/>
      <c r="F13" s="68"/>
      <c r="G13" s="68"/>
      <c r="H13" s="68"/>
      <c r="I13" s="68"/>
      <c r="J13" s="68"/>
      <c r="K13" s="68"/>
      <c r="L13" s="68"/>
      <c r="M13" s="68"/>
      <c r="N13" s="68"/>
      <c r="O13" s="65"/>
      <c r="P13" s="71"/>
      <c r="Q13" s="65"/>
      <c r="R13" s="66"/>
      <c r="S13" s="1" t="e">
        <f t="shared" si="0"/>
        <v>#VALUE!</v>
      </c>
    </row>
    <row r="14" spans="1:19" ht="24" customHeight="1" x14ac:dyDescent="0.15">
      <c r="A14" s="79" t="s">
        <v>28</v>
      </c>
      <c r="B14" s="80"/>
      <c r="C14" s="80"/>
      <c r="D14" s="80"/>
      <c r="E14" s="80"/>
      <c r="F14" s="80"/>
      <c r="G14" s="80"/>
      <c r="H14" s="80"/>
      <c r="I14" s="80"/>
      <c r="J14" s="80"/>
      <c r="K14" s="80"/>
      <c r="L14" s="80"/>
      <c r="M14" s="80"/>
      <c r="N14" s="80"/>
      <c r="O14" s="83" t="str">
        <f>IF(_xlfn.AGGREGATE(9,6,S6:S13)=0,"時間",_xlfn.AGGREGATE(9,6,S6:S13)&amp;"時間")</f>
        <v>時間</v>
      </c>
      <c r="P14" s="84"/>
      <c r="Q14" s="81"/>
      <c r="R14" s="82"/>
      <c r="S14" s="1" t="e">
        <f t="shared" si="0"/>
        <v>#VALUE!</v>
      </c>
    </row>
    <row r="15" spans="1:19" ht="23.1" customHeight="1" x14ac:dyDescent="0.15">
      <c r="A15" s="60">
        <v>2</v>
      </c>
      <c r="B15" s="62" t="s">
        <v>50</v>
      </c>
      <c r="C15" s="62" t="s">
        <v>51</v>
      </c>
      <c r="D15" s="26" t="s">
        <v>21</v>
      </c>
      <c r="E15" s="85"/>
      <c r="F15" s="86"/>
      <c r="G15" s="86"/>
      <c r="H15" s="86"/>
      <c r="I15" s="86"/>
      <c r="J15" s="86"/>
      <c r="K15" s="86"/>
      <c r="L15" s="86"/>
      <c r="M15" s="86"/>
      <c r="N15" s="86"/>
      <c r="O15" s="65"/>
      <c r="P15" s="71"/>
      <c r="Q15" s="65"/>
      <c r="R15" s="66"/>
      <c r="S15" s="1" t="e">
        <f t="shared" si="0"/>
        <v>#VALUE!</v>
      </c>
    </row>
    <row r="16" spans="1:19" ht="23.1" customHeight="1" x14ac:dyDescent="0.15">
      <c r="A16" s="60"/>
      <c r="B16" s="61"/>
      <c r="C16" s="62"/>
      <c r="D16" s="19" t="s">
        <v>21</v>
      </c>
      <c r="E16" s="63"/>
      <c r="F16" s="64"/>
      <c r="G16" s="64"/>
      <c r="H16" s="64"/>
      <c r="I16" s="64"/>
      <c r="J16" s="64"/>
      <c r="K16" s="64"/>
      <c r="L16" s="64"/>
      <c r="M16" s="64"/>
      <c r="N16" s="64"/>
      <c r="O16" s="65"/>
      <c r="P16" s="71"/>
      <c r="Q16" s="65"/>
      <c r="R16" s="66"/>
      <c r="S16" s="1" t="e">
        <f t="shared" si="0"/>
        <v>#VALUE!</v>
      </c>
    </row>
    <row r="17" spans="1:19" ht="23.1" customHeight="1" x14ac:dyDescent="0.15">
      <c r="A17" s="60"/>
      <c r="B17" s="61"/>
      <c r="C17" s="62"/>
      <c r="D17" s="19" t="s">
        <v>21</v>
      </c>
      <c r="E17" s="63"/>
      <c r="F17" s="64"/>
      <c r="G17" s="64"/>
      <c r="H17" s="64"/>
      <c r="I17" s="64"/>
      <c r="J17" s="64"/>
      <c r="K17" s="64"/>
      <c r="L17" s="64"/>
      <c r="M17" s="64"/>
      <c r="N17" s="64"/>
      <c r="O17" s="65"/>
      <c r="P17" s="71"/>
      <c r="Q17" s="65"/>
      <c r="R17" s="66"/>
      <c r="S17" s="1" t="e">
        <f t="shared" si="0"/>
        <v>#VALUE!</v>
      </c>
    </row>
    <row r="18" spans="1:19" ht="23.1" customHeight="1" x14ac:dyDescent="0.15">
      <c r="A18" s="60"/>
      <c r="B18" s="61"/>
      <c r="C18" s="62"/>
      <c r="D18" s="19" t="s">
        <v>21</v>
      </c>
      <c r="E18" s="63"/>
      <c r="F18" s="64"/>
      <c r="G18" s="64"/>
      <c r="H18" s="64"/>
      <c r="I18" s="64"/>
      <c r="J18" s="64"/>
      <c r="K18" s="64"/>
      <c r="L18" s="64"/>
      <c r="M18" s="64"/>
      <c r="N18" s="64"/>
      <c r="O18" s="65"/>
      <c r="P18" s="71"/>
      <c r="Q18" s="65"/>
      <c r="R18" s="66"/>
      <c r="S18" s="1" t="e">
        <f t="shared" si="0"/>
        <v>#VALUE!</v>
      </c>
    </row>
    <row r="19" spans="1:19" ht="23.1" customHeight="1" x14ac:dyDescent="0.15">
      <c r="A19" s="60"/>
      <c r="B19" s="61"/>
      <c r="C19" s="62"/>
      <c r="D19" s="19" t="s">
        <v>21</v>
      </c>
      <c r="E19" s="63"/>
      <c r="F19" s="64"/>
      <c r="G19" s="64"/>
      <c r="H19" s="64"/>
      <c r="I19" s="64"/>
      <c r="J19" s="64"/>
      <c r="K19" s="64"/>
      <c r="L19" s="64"/>
      <c r="M19" s="64"/>
      <c r="N19" s="64"/>
      <c r="O19" s="65"/>
      <c r="P19" s="71"/>
      <c r="Q19" s="65"/>
      <c r="R19" s="66"/>
      <c r="S19" s="1" t="e">
        <f t="shared" si="0"/>
        <v>#VALUE!</v>
      </c>
    </row>
    <row r="20" spans="1:19" ht="23.1" customHeight="1" x14ac:dyDescent="0.15">
      <c r="A20" s="60"/>
      <c r="B20" s="61"/>
      <c r="C20" s="62"/>
      <c r="D20" s="19" t="s">
        <v>21</v>
      </c>
      <c r="E20" s="63"/>
      <c r="F20" s="64"/>
      <c r="G20" s="64"/>
      <c r="H20" s="64"/>
      <c r="I20" s="64"/>
      <c r="J20" s="64"/>
      <c r="K20" s="64"/>
      <c r="L20" s="64"/>
      <c r="M20" s="64"/>
      <c r="N20" s="64"/>
      <c r="O20" s="65"/>
      <c r="P20" s="71"/>
      <c r="Q20" s="65"/>
      <c r="R20" s="66"/>
      <c r="S20" s="1" t="e">
        <f t="shared" si="0"/>
        <v>#VALUE!</v>
      </c>
    </row>
    <row r="21" spans="1:19" ht="23.1" customHeight="1" x14ac:dyDescent="0.15">
      <c r="A21" s="60"/>
      <c r="B21" s="61"/>
      <c r="C21" s="62"/>
      <c r="D21" s="19" t="s">
        <v>21</v>
      </c>
      <c r="E21" s="63"/>
      <c r="F21" s="64"/>
      <c r="G21" s="64"/>
      <c r="H21" s="64"/>
      <c r="I21" s="64"/>
      <c r="J21" s="64"/>
      <c r="K21" s="64"/>
      <c r="L21" s="64"/>
      <c r="M21" s="64"/>
      <c r="N21" s="64"/>
      <c r="O21" s="65"/>
      <c r="P21" s="71"/>
      <c r="Q21" s="65"/>
      <c r="R21" s="66"/>
      <c r="S21" s="1" t="e">
        <f t="shared" si="0"/>
        <v>#VALUE!</v>
      </c>
    </row>
    <row r="22" spans="1:19" ht="23.1" customHeight="1" x14ac:dyDescent="0.15">
      <c r="A22" s="60"/>
      <c r="B22" s="61"/>
      <c r="C22" s="62"/>
      <c r="D22" s="19" t="s">
        <v>21</v>
      </c>
      <c r="E22" s="63"/>
      <c r="F22" s="64"/>
      <c r="G22" s="64"/>
      <c r="H22" s="64"/>
      <c r="I22" s="64"/>
      <c r="J22" s="64"/>
      <c r="K22" s="64"/>
      <c r="L22" s="64"/>
      <c r="M22" s="64"/>
      <c r="N22" s="64"/>
      <c r="O22" s="65"/>
      <c r="P22" s="71"/>
      <c r="Q22" s="65"/>
      <c r="R22" s="66"/>
      <c r="S22" s="1" t="e">
        <f t="shared" si="0"/>
        <v>#VALUE!</v>
      </c>
    </row>
    <row r="23" spans="1:19" ht="24" customHeight="1" x14ac:dyDescent="0.15">
      <c r="A23" s="79" t="s">
        <v>28</v>
      </c>
      <c r="B23" s="80"/>
      <c r="C23" s="80"/>
      <c r="D23" s="80"/>
      <c r="E23" s="80"/>
      <c r="F23" s="80"/>
      <c r="G23" s="80"/>
      <c r="H23" s="80"/>
      <c r="I23" s="80"/>
      <c r="J23" s="80"/>
      <c r="K23" s="80"/>
      <c r="L23" s="80"/>
      <c r="M23" s="80"/>
      <c r="N23" s="80"/>
      <c r="O23" s="83" t="str">
        <f>IF(_xlfn.AGGREGATE(9,6,S15:S22)=0,"時間",_xlfn.AGGREGATE(9,6,S15:S22)&amp;"時間")</f>
        <v>時間</v>
      </c>
      <c r="P23" s="84"/>
      <c r="Q23" s="81"/>
      <c r="R23" s="82"/>
      <c r="S23" s="1" t="e">
        <f t="shared" si="0"/>
        <v>#VALUE!</v>
      </c>
    </row>
    <row r="24" spans="1:19" ht="23.1" customHeight="1" x14ac:dyDescent="0.15">
      <c r="A24" s="60">
        <v>3</v>
      </c>
      <c r="B24" s="61" t="s">
        <v>23</v>
      </c>
      <c r="C24" s="62" t="s">
        <v>54</v>
      </c>
      <c r="D24" s="26" t="s">
        <v>21</v>
      </c>
      <c r="E24" s="85"/>
      <c r="F24" s="86"/>
      <c r="G24" s="86"/>
      <c r="H24" s="86"/>
      <c r="I24" s="86"/>
      <c r="J24" s="86"/>
      <c r="K24" s="86"/>
      <c r="L24" s="86"/>
      <c r="M24" s="86"/>
      <c r="N24" s="86"/>
      <c r="O24" s="65"/>
      <c r="P24" s="71"/>
      <c r="Q24" s="65"/>
      <c r="R24" s="66"/>
      <c r="S24" s="1" t="e">
        <f t="shared" si="0"/>
        <v>#VALUE!</v>
      </c>
    </row>
    <row r="25" spans="1:19" ht="23.1" customHeight="1" x14ac:dyDescent="0.15">
      <c r="A25" s="60"/>
      <c r="B25" s="61"/>
      <c r="C25" s="61"/>
      <c r="D25" s="19" t="s">
        <v>21</v>
      </c>
      <c r="E25" s="63"/>
      <c r="F25" s="64"/>
      <c r="G25" s="64"/>
      <c r="H25" s="64"/>
      <c r="I25" s="64"/>
      <c r="J25" s="64"/>
      <c r="K25" s="64"/>
      <c r="L25" s="64"/>
      <c r="M25" s="64"/>
      <c r="N25" s="64"/>
      <c r="O25" s="65"/>
      <c r="P25" s="71"/>
      <c r="Q25" s="65"/>
      <c r="R25" s="66"/>
      <c r="S25" s="1" t="e">
        <f t="shared" si="0"/>
        <v>#VALUE!</v>
      </c>
    </row>
    <row r="26" spans="1:19" ht="23.1" customHeight="1" x14ac:dyDescent="0.15">
      <c r="A26" s="60"/>
      <c r="B26" s="61"/>
      <c r="C26" s="61"/>
      <c r="D26" s="19" t="s">
        <v>21</v>
      </c>
      <c r="E26" s="63"/>
      <c r="F26" s="64"/>
      <c r="G26" s="64"/>
      <c r="H26" s="64"/>
      <c r="I26" s="64"/>
      <c r="J26" s="64"/>
      <c r="K26" s="64"/>
      <c r="L26" s="64"/>
      <c r="M26" s="64"/>
      <c r="N26" s="64"/>
      <c r="O26" s="65"/>
      <c r="P26" s="71"/>
      <c r="Q26" s="65"/>
      <c r="R26" s="66"/>
      <c r="S26" s="1" t="e">
        <f t="shared" si="0"/>
        <v>#VALUE!</v>
      </c>
    </row>
    <row r="27" spans="1:19" ht="23.1" customHeight="1" x14ac:dyDescent="0.15">
      <c r="A27" s="60"/>
      <c r="B27" s="61"/>
      <c r="C27" s="61"/>
      <c r="D27" s="19" t="s">
        <v>21</v>
      </c>
      <c r="E27" s="63"/>
      <c r="F27" s="64"/>
      <c r="G27" s="64"/>
      <c r="H27" s="64"/>
      <c r="I27" s="64"/>
      <c r="J27" s="64"/>
      <c r="K27" s="64"/>
      <c r="L27" s="64"/>
      <c r="M27" s="64"/>
      <c r="N27" s="64"/>
      <c r="O27" s="65"/>
      <c r="P27" s="71"/>
      <c r="Q27" s="65"/>
      <c r="R27" s="66"/>
      <c r="S27" s="1" t="e">
        <f t="shared" si="0"/>
        <v>#VALUE!</v>
      </c>
    </row>
    <row r="28" spans="1:19" ht="23.1" customHeight="1" x14ac:dyDescent="0.15">
      <c r="A28" s="60"/>
      <c r="B28" s="61"/>
      <c r="C28" s="61"/>
      <c r="D28" s="19" t="s">
        <v>21</v>
      </c>
      <c r="E28" s="63"/>
      <c r="F28" s="64"/>
      <c r="G28" s="64"/>
      <c r="H28" s="64"/>
      <c r="I28" s="64"/>
      <c r="J28" s="64"/>
      <c r="K28" s="64"/>
      <c r="L28" s="64"/>
      <c r="M28" s="64"/>
      <c r="N28" s="64"/>
      <c r="O28" s="65"/>
      <c r="P28" s="71"/>
      <c r="Q28" s="65"/>
      <c r="R28" s="66"/>
      <c r="S28" s="1" t="e">
        <f t="shared" si="0"/>
        <v>#VALUE!</v>
      </c>
    </row>
    <row r="29" spans="1:19" ht="23.1" customHeight="1" x14ac:dyDescent="0.15">
      <c r="A29" s="60"/>
      <c r="B29" s="61"/>
      <c r="C29" s="61"/>
      <c r="D29" s="19" t="s">
        <v>21</v>
      </c>
      <c r="E29" s="63"/>
      <c r="F29" s="64"/>
      <c r="G29" s="64"/>
      <c r="H29" s="64"/>
      <c r="I29" s="64"/>
      <c r="J29" s="64"/>
      <c r="K29" s="64"/>
      <c r="L29" s="64"/>
      <c r="M29" s="64"/>
      <c r="N29" s="64"/>
      <c r="O29" s="65"/>
      <c r="P29" s="71"/>
      <c r="Q29" s="65"/>
      <c r="R29" s="66"/>
      <c r="S29" s="1" t="e">
        <f t="shared" si="0"/>
        <v>#VALUE!</v>
      </c>
    </row>
    <row r="30" spans="1:19" ht="23.1" customHeight="1" x14ac:dyDescent="0.15">
      <c r="A30" s="60"/>
      <c r="B30" s="61"/>
      <c r="C30" s="61"/>
      <c r="D30" s="19" t="s">
        <v>21</v>
      </c>
      <c r="E30" s="63"/>
      <c r="F30" s="64"/>
      <c r="G30" s="64"/>
      <c r="H30" s="64"/>
      <c r="I30" s="64"/>
      <c r="J30" s="64"/>
      <c r="K30" s="64"/>
      <c r="L30" s="64"/>
      <c r="M30" s="64"/>
      <c r="N30" s="64"/>
      <c r="O30" s="65"/>
      <c r="P30" s="71"/>
      <c r="Q30" s="65"/>
      <c r="R30" s="66"/>
      <c r="S30" s="1" t="e">
        <f t="shared" si="0"/>
        <v>#VALUE!</v>
      </c>
    </row>
    <row r="31" spans="1:19" ht="23.1" customHeight="1" x14ac:dyDescent="0.15">
      <c r="A31" s="60"/>
      <c r="B31" s="61"/>
      <c r="C31" s="61"/>
      <c r="D31" s="28" t="s">
        <v>21</v>
      </c>
      <c r="E31" s="67"/>
      <c r="F31" s="68"/>
      <c r="G31" s="68"/>
      <c r="H31" s="68"/>
      <c r="I31" s="68"/>
      <c r="J31" s="68"/>
      <c r="K31" s="68"/>
      <c r="L31" s="68"/>
      <c r="M31" s="68"/>
      <c r="N31" s="68"/>
      <c r="O31" s="65"/>
      <c r="P31" s="71"/>
      <c r="Q31" s="65"/>
      <c r="R31" s="66"/>
      <c r="S31" s="1" t="e">
        <f t="shared" si="0"/>
        <v>#VALUE!</v>
      </c>
    </row>
    <row r="32" spans="1:19" ht="24" customHeight="1" thickBot="1" x14ac:dyDescent="0.2">
      <c r="A32" s="58" t="s">
        <v>28</v>
      </c>
      <c r="B32" s="59"/>
      <c r="C32" s="59"/>
      <c r="D32" s="59"/>
      <c r="E32" s="59"/>
      <c r="F32" s="59"/>
      <c r="G32" s="59"/>
      <c r="H32" s="59"/>
      <c r="I32" s="59"/>
      <c r="J32" s="59"/>
      <c r="K32" s="59"/>
      <c r="L32" s="59"/>
      <c r="M32" s="59"/>
      <c r="N32" s="59"/>
      <c r="O32" s="72" t="str">
        <f>IF(_xlfn.AGGREGATE(9,6,S24:S31)=0,"時間",_xlfn.AGGREGATE(9,6,S24:S31)&amp;"時間")</f>
        <v>時間</v>
      </c>
      <c r="P32" s="73"/>
      <c r="Q32" s="69"/>
      <c r="R32" s="70"/>
      <c r="S32" s="1" t="e">
        <f t="shared" si="0"/>
        <v>#VALUE!</v>
      </c>
    </row>
    <row r="33" spans="1:22" ht="24" customHeight="1" thickBot="1" x14ac:dyDescent="0.2">
      <c r="A33" s="52" t="s">
        <v>30</v>
      </c>
      <c r="B33" s="53"/>
      <c r="C33" s="53"/>
      <c r="D33" s="53"/>
      <c r="E33" s="53"/>
      <c r="F33" s="53"/>
      <c r="G33" s="53"/>
      <c r="H33" s="53"/>
      <c r="I33" s="53"/>
      <c r="J33" s="53"/>
      <c r="K33" s="53"/>
      <c r="L33" s="53"/>
      <c r="M33" s="53"/>
      <c r="N33" s="53"/>
      <c r="O33" s="54" t="str">
        <f>IF(_xlfn.AGGREGATE(9,6,S14,S23,S32)=0,"時間",_xlfn.AGGREGATE(9,6,S14,S23,S32)&amp;"時間")</f>
        <v>時間</v>
      </c>
      <c r="P33" s="55"/>
      <c r="Q33" s="56"/>
      <c r="R33" s="57"/>
      <c r="S33" s="1" t="e">
        <f t="shared" si="0"/>
        <v>#VALUE!</v>
      </c>
      <c r="U33" s="47"/>
      <c r="V33" s="47"/>
    </row>
    <row r="34" spans="1:22" ht="15" customHeight="1" x14ac:dyDescent="0.15">
      <c r="A34" s="31"/>
      <c r="B34" s="31"/>
      <c r="C34" s="31"/>
      <c r="D34" s="31"/>
      <c r="E34" s="31"/>
      <c r="F34" s="31"/>
      <c r="G34" s="31"/>
      <c r="H34" s="31"/>
      <c r="I34" s="31"/>
      <c r="J34" s="31"/>
      <c r="K34" s="31"/>
      <c r="L34" s="31"/>
      <c r="M34" s="31"/>
      <c r="N34" s="31"/>
      <c r="O34" s="31"/>
      <c r="P34" s="31"/>
      <c r="Q34" s="32"/>
      <c r="R34" s="32"/>
      <c r="S34" s="32"/>
      <c r="T34" s="33"/>
      <c r="U34" s="33"/>
      <c r="V34" s="47"/>
    </row>
    <row r="35" spans="1:22" ht="15" customHeight="1" thickBot="1" x14ac:dyDescent="0.2">
      <c r="A35" s="98" t="s">
        <v>59</v>
      </c>
      <c r="B35" s="98"/>
      <c r="C35" s="98"/>
      <c r="D35" s="98"/>
      <c r="E35" s="98"/>
      <c r="F35" s="98"/>
      <c r="G35" s="98"/>
      <c r="H35" s="98"/>
      <c r="I35" s="98"/>
      <c r="J35" s="98"/>
      <c r="K35" s="98"/>
      <c r="L35" s="98"/>
      <c r="M35" s="98"/>
      <c r="N35" s="98"/>
      <c r="O35" s="98"/>
      <c r="P35" s="98"/>
      <c r="Q35" s="43"/>
      <c r="R35" s="43"/>
      <c r="S35" s="43"/>
      <c r="T35" s="48"/>
      <c r="U35" s="48"/>
      <c r="V35" s="47"/>
    </row>
    <row r="36" spans="1:22" ht="15" customHeight="1" x14ac:dyDescent="0.15">
      <c r="A36" s="99"/>
      <c r="B36" s="100"/>
      <c r="C36" s="100"/>
      <c r="D36" s="100"/>
      <c r="E36" s="100"/>
      <c r="F36" s="100"/>
      <c r="G36" s="100"/>
      <c r="H36" s="100"/>
      <c r="I36" s="100"/>
      <c r="J36" s="100"/>
      <c r="K36" s="100"/>
      <c r="L36" s="100"/>
      <c r="M36" s="100"/>
      <c r="N36" s="100"/>
      <c r="O36" s="100"/>
      <c r="P36" s="100"/>
      <c r="Q36" s="100"/>
      <c r="R36" s="100"/>
      <c r="S36" s="44"/>
      <c r="T36" s="45"/>
      <c r="U36" s="45"/>
      <c r="V36" s="47"/>
    </row>
    <row r="37" spans="1:22" ht="15" customHeight="1" x14ac:dyDescent="0.15">
      <c r="A37" s="102"/>
      <c r="B37" s="103"/>
      <c r="C37" s="103"/>
      <c r="D37" s="103"/>
      <c r="E37" s="103"/>
      <c r="F37" s="103"/>
      <c r="G37" s="103"/>
      <c r="H37" s="103"/>
      <c r="I37" s="103"/>
      <c r="J37" s="103"/>
      <c r="K37" s="103"/>
      <c r="L37" s="103"/>
      <c r="M37" s="103"/>
      <c r="N37" s="103"/>
      <c r="O37" s="103"/>
      <c r="P37" s="103"/>
      <c r="Q37" s="103"/>
      <c r="R37" s="103"/>
      <c r="S37" s="45"/>
      <c r="T37" s="45"/>
      <c r="U37" s="45"/>
      <c r="V37" s="47"/>
    </row>
    <row r="38" spans="1:22" ht="15" customHeight="1" x14ac:dyDescent="0.15">
      <c r="A38" s="102"/>
      <c r="B38" s="103"/>
      <c r="C38" s="103"/>
      <c r="D38" s="103"/>
      <c r="E38" s="103"/>
      <c r="F38" s="103"/>
      <c r="G38" s="103"/>
      <c r="H38" s="103"/>
      <c r="I38" s="103"/>
      <c r="J38" s="103"/>
      <c r="K38" s="103"/>
      <c r="L38" s="103"/>
      <c r="M38" s="103"/>
      <c r="N38" s="103"/>
      <c r="O38" s="103"/>
      <c r="P38" s="103"/>
      <c r="Q38" s="103"/>
      <c r="R38" s="103"/>
      <c r="S38" s="45"/>
      <c r="T38" s="45"/>
      <c r="U38" s="45"/>
      <c r="V38" s="47"/>
    </row>
    <row r="39" spans="1:22" ht="15" customHeight="1" x14ac:dyDescent="0.15">
      <c r="A39" s="102"/>
      <c r="B39" s="103"/>
      <c r="C39" s="103"/>
      <c r="D39" s="103"/>
      <c r="E39" s="103"/>
      <c r="F39" s="103"/>
      <c r="G39" s="103"/>
      <c r="H39" s="103"/>
      <c r="I39" s="103"/>
      <c r="J39" s="103"/>
      <c r="K39" s="103"/>
      <c r="L39" s="103"/>
      <c r="M39" s="103"/>
      <c r="N39" s="103"/>
      <c r="O39" s="103"/>
      <c r="P39" s="103"/>
      <c r="Q39" s="103"/>
      <c r="R39" s="103"/>
      <c r="S39" s="45"/>
      <c r="T39" s="45"/>
      <c r="U39" s="45"/>
      <c r="V39" s="47"/>
    </row>
    <row r="40" spans="1:22" ht="15" customHeight="1" thickBot="1" x14ac:dyDescent="0.2">
      <c r="A40" s="105"/>
      <c r="B40" s="106"/>
      <c r="C40" s="106"/>
      <c r="D40" s="106"/>
      <c r="E40" s="106"/>
      <c r="F40" s="106"/>
      <c r="G40" s="106"/>
      <c r="H40" s="106"/>
      <c r="I40" s="106"/>
      <c r="J40" s="106"/>
      <c r="K40" s="106"/>
      <c r="L40" s="106"/>
      <c r="M40" s="106"/>
      <c r="N40" s="106"/>
      <c r="O40" s="106"/>
      <c r="P40" s="106"/>
      <c r="Q40" s="106"/>
      <c r="R40" s="106"/>
      <c r="S40" s="46"/>
      <c r="T40" s="45"/>
      <c r="U40" s="45"/>
      <c r="V40" s="47"/>
    </row>
    <row r="41" spans="1:22" ht="12" x14ac:dyDescent="0.15">
      <c r="D41" s="13"/>
      <c r="T41" s="47"/>
      <c r="U41" s="47"/>
      <c r="V41" s="47"/>
    </row>
    <row r="42" spans="1:22" ht="18" customHeight="1" x14ac:dyDescent="0.15">
      <c r="D42" s="3"/>
    </row>
    <row r="43" spans="1:22" ht="18" customHeight="1" x14ac:dyDescent="0.15">
      <c r="D43" s="3"/>
    </row>
    <row r="44" spans="1:22" ht="18" customHeight="1" x14ac:dyDescent="0.15">
      <c r="D44" s="3"/>
    </row>
    <row r="45" spans="1:22" ht="18" customHeight="1" x14ac:dyDescent="0.15">
      <c r="D45" s="3"/>
    </row>
    <row r="46" spans="1:22" ht="18" customHeight="1" x14ac:dyDescent="0.15">
      <c r="D46" s="3"/>
    </row>
    <row r="47" spans="1:22" ht="18" customHeight="1" x14ac:dyDescent="0.15">
      <c r="D47" s="3"/>
    </row>
    <row r="48" spans="1:22" ht="18" customHeight="1" x14ac:dyDescent="0.15">
      <c r="D48" s="3"/>
    </row>
    <row r="49" spans="4:4" ht="18" customHeight="1" x14ac:dyDescent="0.15">
      <c r="D49" s="3"/>
    </row>
    <row r="50" spans="4:4" ht="18" customHeight="1" x14ac:dyDescent="0.15">
      <c r="D50" s="3"/>
    </row>
    <row r="51" spans="4:4" ht="18" customHeight="1" x14ac:dyDescent="0.15">
      <c r="D51" s="3"/>
    </row>
    <row r="52" spans="4:4" ht="18" customHeight="1" x14ac:dyDescent="0.15">
      <c r="D52" s="3"/>
    </row>
    <row r="53" spans="4:4" ht="18" customHeight="1" x14ac:dyDescent="0.15">
      <c r="D53" s="3"/>
    </row>
    <row r="54" spans="4:4" ht="18" customHeight="1" x14ac:dyDescent="0.15">
      <c r="D54" s="3"/>
    </row>
    <row r="55" spans="4:4" ht="18" customHeight="1" x14ac:dyDescent="0.15">
      <c r="D55" s="3"/>
    </row>
    <row r="56" spans="4:4" ht="18" customHeight="1" x14ac:dyDescent="0.15">
      <c r="D56" s="3"/>
    </row>
    <row r="57" spans="4:4" ht="18" customHeight="1" x14ac:dyDescent="0.15">
      <c r="D57" s="3"/>
    </row>
    <row r="58" spans="4:4" ht="18" customHeight="1" x14ac:dyDescent="0.15">
      <c r="D58" s="3"/>
    </row>
    <row r="59" spans="4:4" ht="18" customHeight="1" x14ac:dyDescent="0.15">
      <c r="D59" s="3"/>
    </row>
    <row r="60" spans="4:4" ht="18" customHeight="1" x14ac:dyDescent="0.15">
      <c r="D60" s="3"/>
    </row>
    <row r="61" spans="4:4" ht="18" customHeight="1" x14ac:dyDescent="0.15">
      <c r="D61" s="3"/>
    </row>
    <row r="62" spans="4:4" ht="18" customHeight="1" x14ac:dyDescent="0.15">
      <c r="D62" s="3"/>
    </row>
    <row r="63" spans="4:4" ht="18" customHeight="1" x14ac:dyDescent="0.15">
      <c r="D63" s="3"/>
    </row>
    <row r="64" spans="4:4" ht="18" customHeight="1" x14ac:dyDescent="0.15">
      <c r="D64" s="3"/>
    </row>
    <row r="65" spans="4:4" ht="18" customHeight="1" x14ac:dyDescent="0.15">
      <c r="D65" s="3"/>
    </row>
    <row r="66" spans="4:4" ht="18" customHeight="1" x14ac:dyDescent="0.15">
      <c r="D66" s="3"/>
    </row>
    <row r="67" spans="4:4" ht="18" customHeight="1" x14ac:dyDescent="0.15">
      <c r="D67" s="3"/>
    </row>
    <row r="68" spans="4:4" ht="18" customHeight="1" x14ac:dyDescent="0.15">
      <c r="D68" s="3"/>
    </row>
    <row r="69" spans="4:4" ht="18" customHeight="1" x14ac:dyDescent="0.15">
      <c r="D69" s="3"/>
    </row>
    <row r="70" spans="4:4" ht="18" customHeight="1" x14ac:dyDescent="0.15">
      <c r="D70" s="3"/>
    </row>
  </sheetData>
  <mergeCells count="100">
    <mergeCell ref="E1:R1"/>
    <mergeCell ref="B1:C1"/>
    <mergeCell ref="J3:K3"/>
    <mergeCell ref="O3:R3"/>
    <mergeCell ref="E5:N5"/>
    <mergeCell ref="O5:P5"/>
    <mergeCell ref="Q5:R5"/>
    <mergeCell ref="Q6:R6"/>
    <mergeCell ref="E7:N7"/>
    <mergeCell ref="O7:P7"/>
    <mergeCell ref="Q7:R7"/>
    <mergeCell ref="E8:N8"/>
    <mergeCell ref="O8:P8"/>
    <mergeCell ref="Q8:R8"/>
    <mergeCell ref="A6:A13"/>
    <mergeCell ref="B6:B13"/>
    <mergeCell ref="C6:C13"/>
    <mergeCell ref="E6:N6"/>
    <mergeCell ref="O6:P6"/>
    <mergeCell ref="E9:N9"/>
    <mergeCell ref="O9:P9"/>
    <mergeCell ref="O12:P12"/>
    <mergeCell ref="E13:N13"/>
    <mergeCell ref="O13:P13"/>
    <mergeCell ref="Q9:R9"/>
    <mergeCell ref="E11:N11"/>
    <mergeCell ref="O11:P11"/>
    <mergeCell ref="Q11:R11"/>
    <mergeCell ref="E10:N10"/>
    <mergeCell ref="O10:P10"/>
    <mergeCell ref="Q10:R10"/>
    <mergeCell ref="Q13:R13"/>
    <mergeCell ref="E18:N18"/>
    <mergeCell ref="O18:P18"/>
    <mergeCell ref="Q18:R18"/>
    <mergeCell ref="A14:N14"/>
    <mergeCell ref="O14:P14"/>
    <mergeCell ref="Q14:R14"/>
    <mergeCell ref="A15:A22"/>
    <mergeCell ref="B15:B22"/>
    <mergeCell ref="C15:C22"/>
    <mergeCell ref="E15:N15"/>
    <mergeCell ref="O15:P15"/>
    <mergeCell ref="Q15:R15"/>
    <mergeCell ref="E16:N16"/>
    <mergeCell ref="O16:P16"/>
    <mergeCell ref="Q16:R16"/>
    <mergeCell ref="E17:N17"/>
    <mergeCell ref="O17:P17"/>
    <mergeCell ref="Q17:R17"/>
    <mergeCell ref="E19:N19"/>
    <mergeCell ref="O19:P19"/>
    <mergeCell ref="Q19:R19"/>
    <mergeCell ref="E20:N20"/>
    <mergeCell ref="O20:P20"/>
    <mergeCell ref="Q20:R20"/>
    <mergeCell ref="E21:N21"/>
    <mergeCell ref="O21:P21"/>
    <mergeCell ref="Q21:R21"/>
    <mergeCell ref="E22:N22"/>
    <mergeCell ref="O22:P22"/>
    <mergeCell ref="Q22:R22"/>
    <mergeCell ref="A23:N23"/>
    <mergeCell ref="O23:P23"/>
    <mergeCell ref="Q23:R23"/>
    <mergeCell ref="Q24:R24"/>
    <mergeCell ref="E25:N25"/>
    <mergeCell ref="O25:P25"/>
    <mergeCell ref="Q25:R25"/>
    <mergeCell ref="E26:N26"/>
    <mergeCell ref="O26:P26"/>
    <mergeCell ref="Q26:R26"/>
    <mergeCell ref="E24:N24"/>
    <mergeCell ref="O24:P24"/>
    <mergeCell ref="E29:N29"/>
    <mergeCell ref="O29:P29"/>
    <mergeCell ref="Q29:R29"/>
    <mergeCell ref="E28:N28"/>
    <mergeCell ref="O28:P28"/>
    <mergeCell ref="Q30:R30"/>
    <mergeCell ref="E31:N31"/>
    <mergeCell ref="O31:P31"/>
    <mergeCell ref="Q31:R31"/>
    <mergeCell ref="A32:N32"/>
    <mergeCell ref="O32:P32"/>
    <mergeCell ref="Q32:R32"/>
    <mergeCell ref="A24:A31"/>
    <mergeCell ref="B24:B31"/>
    <mergeCell ref="C24:C31"/>
    <mergeCell ref="E30:N30"/>
    <mergeCell ref="O30:P30"/>
    <mergeCell ref="Q28:R28"/>
    <mergeCell ref="E27:N27"/>
    <mergeCell ref="O27:P27"/>
    <mergeCell ref="Q27:R27"/>
    <mergeCell ref="A33:N33"/>
    <mergeCell ref="O33:P33"/>
    <mergeCell ref="Q33:R33"/>
    <mergeCell ref="A35:P35"/>
    <mergeCell ref="A36:R40"/>
  </mergeCells>
  <phoneticPr fontId="2"/>
  <conditionalFormatting sqref="Q6:R13 Q15:R22 Q24:R31">
    <cfRule type="cellIs" dxfId="94" priority="39" operator="equal">
      <formula>"有"</formula>
    </cfRule>
  </conditionalFormatting>
  <conditionalFormatting sqref="A14 A32 D5 D12:N13 O3:R3 D15:N22 D24:N31">
    <cfRule type="containsBlanks" dxfId="93" priority="38">
      <formula>LEN(TRIM(A3))=0</formula>
    </cfRule>
  </conditionalFormatting>
  <conditionalFormatting sqref="J3:K3 Q6:R13 Q15:R22 Q24:R31">
    <cfRule type="containsBlanks" dxfId="92" priority="37">
      <formula>LEN(TRIM(J3))=0</formula>
    </cfRule>
  </conditionalFormatting>
  <conditionalFormatting sqref="A23">
    <cfRule type="containsBlanks" dxfId="91" priority="36">
      <formula>LEN(TRIM(A23))=0</formula>
    </cfRule>
  </conditionalFormatting>
  <conditionalFormatting sqref="A33">
    <cfRule type="containsBlanks" dxfId="90" priority="35">
      <formula>LEN(TRIM(A33))=0</formula>
    </cfRule>
  </conditionalFormatting>
  <conditionalFormatting sqref="O12">
    <cfRule type="containsBlanks" dxfId="89" priority="34">
      <formula>LEN(TRIM(O12))=0</formula>
    </cfRule>
  </conditionalFormatting>
  <conditionalFormatting sqref="O13">
    <cfRule type="containsBlanks" dxfId="88" priority="33">
      <formula>LEN(TRIM(O13))=0</formula>
    </cfRule>
  </conditionalFormatting>
  <conditionalFormatting sqref="O15">
    <cfRule type="containsBlanks" dxfId="87" priority="32">
      <formula>LEN(TRIM(O15))=0</formula>
    </cfRule>
  </conditionalFormatting>
  <conditionalFormatting sqref="O16">
    <cfRule type="containsBlanks" dxfId="86" priority="31">
      <formula>LEN(TRIM(O16))=0</formula>
    </cfRule>
  </conditionalFormatting>
  <conditionalFormatting sqref="O17">
    <cfRule type="containsBlanks" dxfId="85" priority="30">
      <formula>LEN(TRIM(O17))=0</formula>
    </cfRule>
  </conditionalFormatting>
  <conditionalFormatting sqref="O18">
    <cfRule type="containsBlanks" dxfId="84" priority="29">
      <formula>LEN(TRIM(O18))=0</formula>
    </cfRule>
  </conditionalFormatting>
  <conditionalFormatting sqref="O19">
    <cfRule type="containsBlanks" dxfId="83" priority="28">
      <formula>LEN(TRIM(O19))=0</formula>
    </cfRule>
  </conditionalFormatting>
  <conditionalFormatting sqref="O20">
    <cfRule type="containsBlanks" dxfId="82" priority="27">
      <formula>LEN(TRIM(O20))=0</formula>
    </cfRule>
  </conditionalFormatting>
  <conditionalFormatting sqref="O21">
    <cfRule type="containsBlanks" dxfId="81" priority="26">
      <formula>LEN(TRIM(O21))=0</formula>
    </cfRule>
  </conditionalFormatting>
  <conditionalFormatting sqref="O22">
    <cfRule type="containsBlanks" dxfId="80" priority="25">
      <formula>LEN(TRIM(O22))=0</formula>
    </cfRule>
  </conditionalFormatting>
  <conditionalFormatting sqref="O24">
    <cfRule type="containsBlanks" dxfId="79" priority="24">
      <formula>LEN(TRIM(O24))=0</formula>
    </cfRule>
  </conditionalFormatting>
  <conditionalFormatting sqref="O25">
    <cfRule type="containsBlanks" dxfId="78" priority="23">
      <formula>LEN(TRIM(O25))=0</formula>
    </cfRule>
  </conditionalFormatting>
  <conditionalFormatting sqref="O26">
    <cfRule type="containsBlanks" dxfId="77" priority="22">
      <formula>LEN(TRIM(O26))=0</formula>
    </cfRule>
  </conditionalFormatting>
  <conditionalFormatting sqref="O27">
    <cfRule type="containsBlanks" dxfId="76" priority="21">
      <formula>LEN(TRIM(O27))=0</formula>
    </cfRule>
  </conditionalFormatting>
  <conditionalFormatting sqref="O28">
    <cfRule type="containsBlanks" dxfId="75" priority="20">
      <formula>LEN(TRIM(O28))=0</formula>
    </cfRule>
  </conditionalFormatting>
  <conditionalFormatting sqref="O29">
    <cfRule type="containsBlanks" dxfId="74" priority="19">
      <formula>LEN(TRIM(O29))=0</formula>
    </cfRule>
  </conditionalFormatting>
  <conditionalFormatting sqref="O30">
    <cfRule type="containsBlanks" dxfId="73" priority="18">
      <formula>LEN(TRIM(O30))=0</formula>
    </cfRule>
  </conditionalFormatting>
  <conditionalFormatting sqref="O31">
    <cfRule type="containsBlanks" dxfId="72" priority="17">
      <formula>LEN(TRIM(O31))=0</formula>
    </cfRule>
  </conditionalFormatting>
  <conditionalFormatting sqref="D6 D8:D11">
    <cfRule type="containsBlanks" dxfId="71" priority="16">
      <formula>LEN(TRIM(D6))=0</formula>
    </cfRule>
  </conditionalFormatting>
  <conditionalFormatting sqref="E9:N11 E8">
    <cfRule type="containsBlanks" dxfId="70" priority="15">
      <formula>LEN(TRIM(E8))=0</formula>
    </cfRule>
  </conditionalFormatting>
  <conditionalFormatting sqref="O6">
    <cfRule type="containsBlanks" dxfId="69" priority="14">
      <formula>LEN(TRIM(O6))=0</formula>
    </cfRule>
  </conditionalFormatting>
  <conditionalFormatting sqref="O8:O11">
    <cfRule type="containsBlanks" dxfId="68" priority="13">
      <formula>LEN(TRIM(O8))=0</formula>
    </cfRule>
  </conditionalFormatting>
  <conditionalFormatting sqref="D7">
    <cfRule type="containsBlanks" dxfId="67" priority="12">
      <formula>LEN(TRIM(D7))=0</formula>
    </cfRule>
  </conditionalFormatting>
  <conditionalFormatting sqref="O7">
    <cfRule type="containsBlanks" dxfId="66" priority="11">
      <formula>LEN(TRIM(O7))=0</formula>
    </cfRule>
  </conditionalFormatting>
  <conditionalFormatting sqref="E7:N7">
    <cfRule type="containsBlanks" dxfId="65" priority="10">
      <formula>LEN(TRIM(E7))=0</formula>
    </cfRule>
  </conditionalFormatting>
  <conditionalFormatting sqref="D7">
    <cfRule type="containsBlanks" dxfId="64" priority="9">
      <formula>LEN(TRIM(D7))=0</formula>
    </cfRule>
  </conditionalFormatting>
  <conditionalFormatting sqref="O7">
    <cfRule type="containsBlanks" dxfId="63" priority="8">
      <formula>LEN(TRIM(O7))=0</formula>
    </cfRule>
  </conditionalFormatting>
  <conditionalFormatting sqref="E7:N7">
    <cfRule type="containsBlanks" dxfId="62" priority="7">
      <formula>LEN(TRIM(E7))=0</formula>
    </cfRule>
  </conditionalFormatting>
  <conditionalFormatting sqref="D8">
    <cfRule type="containsBlanks" dxfId="61" priority="6">
      <formula>LEN(TRIM(D8))=0</formula>
    </cfRule>
  </conditionalFormatting>
  <conditionalFormatting sqref="O8:O11">
    <cfRule type="containsBlanks" dxfId="60" priority="5">
      <formula>LEN(TRIM(O8))=0</formula>
    </cfRule>
  </conditionalFormatting>
  <conditionalFormatting sqref="E8">
    <cfRule type="containsBlanks" dxfId="59" priority="4">
      <formula>LEN(TRIM(E8))=0</formula>
    </cfRule>
  </conditionalFormatting>
  <conditionalFormatting sqref="E6">
    <cfRule type="containsBlanks" dxfId="58" priority="3">
      <formula>LEN(TRIM(E6))=0</formula>
    </cfRule>
  </conditionalFormatting>
  <conditionalFormatting sqref="E6">
    <cfRule type="containsBlanks" dxfId="57" priority="2">
      <formula>LEN(TRIM(E6))=0</formula>
    </cfRule>
  </conditionalFormatting>
  <conditionalFormatting sqref="A34">
    <cfRule type="containsBlanks" dxfId="56" priority="1">
      <formula>LEN(TRIM(A34))=0</formula>
    </cfRule>
  </conditionalFormatting>
  <dataValidations count="1">
    <dataValidation type="list" allowBlank="1" showInputMessage="1" showErrorMessage="1" sqref="Q6:R13 Q15:R22 Q24:R31" xr:uid="{00000000-0002-0000-0100-000000000000}">
      <formula1>謝礼リスト</formula1>
    </dataValidation>
  </dataValidations>
  <printOptions verticalCentered="1"/>
  <pageMargins left="0.78740157480314965" right="0.59055118110236227" top="0.39370078740157483" bottom="0.39370078740157483" header="0.31496062992125984" footer="0.11811023622047245"/>
  <pageSetup paperSize="9" orientation="portrait" blackAndWhite="1"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リスト!$C$2:$C$9</xm:f>
          </x14:formula1>
          <xm:sqref>O6:O11 P6:P7 O12:P13 O15:P22 O24:P31</xm:sqref>
        </x14:dataValidation>
        <x14:dataValidation type="list" showInputMessage="1" showErrorMessage="1" xr:uid="{00000000-0002-0000-0100-000002000000}">
          <x14:formula1>
            <xm:f>リスト!$A$2:$A$7</xm:f>
          </x14:formula1>
          <xm:sqref>J3:K3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W78"/>
  <sheetViews>
    <sheetView showZeros="0" view="pageBreakPreview" zoomScaleNormal="100" zoomScaleSheetLayoutView="100" workbookViewId="0">
      <selection activeCell="F7" sqref="F7:Q7"/>
    </sheetView>
  </sheetViews>
  <sheetFormatPr defaultColWidth="4.625" defaultRowHeight="18" customHeight="1" x14ac:dyDescent="0.15"/>
  <cols>
    <col min="1" max="1" width="3.125" style="1" customWidth="1"/>
    <col min="2" max="2" width="3.625" style="1" customWidth="1"/>
    <col min="3" max="5" width="6.625" style="1" customWidth="1"/>
    <col min="6" max="16384" width="4.625" style="1"/>
  </cols>
  <sheetData>
    <row r="1" spans="1:23" ht="25.5" customHeight="1" thickTop="1" thickBot="1" x14ac:dyDescent="0.2">
      <c r="B1" s="51" t="s">
        <v>20</v>
      </c>
      <c r="C1" s="51"/>
      <c r="D1" s="51"/>
      <c r="E1" s="17">
        <v>8</v>
      </c>
      <c r="F1" s="50" t="s">
        <v>62</v>
      </c>
      <c r="G1" s="50"/>
      <c r="H1" s="50"/>
      <c r="I1" s="50"/>
      <c r="J1" s="50"/>
      <c r="K1" s="50"/>
      <c r="L1" s="50"/>
      <c r="M1" s="50"/>
      <c r="N1" s="50"/>
      <c r="O1" s="50"/>
      <c r="P1" s="50"/>
      <c r="Q1" s="50"/>
      <c r="R1" s="50"/>
      <c r="S1" s="162"/>
      <c r="T1" s="117" t="s">
        <v>12</v>
      </c>
      <c r="U1" s="118"/>
      <c r="V1" s="119"/>
    </row>
    <row r="2" spans="1:23" ht="12" customHeight="1" thickTop="1" x14ac:dyDescent="0.15"/>
    <row r="3" spans="1:23" s="2" customFormat="1" ht="14.25" x14ac:dyDescent="0.15">
      <c r="B3" s="1"/>
      <c r="C3" s="1"/>
      <c r="D3" s="1"/>
      <c r="E3" s="1"/>
      <c r="F3" s="1"/>
      <c r="G3" s="1"/>
      <c r="H3" s="1"/>
      <c r="I3" s="1"/>
      <c r="J3" s="4" t="s">
        <v>1</v>
      </c>
      <c r="K3" s="87" t="s">
        <v>6</v>
      </c>
      <c r="L3" s="87"/>
      <c r="M3" s="1"/>
      <c r="N3" s="1"/>
      <c r="O3" s="4" t="s">
        <v>2</v>
      </c>
      <c r="P3" s="87" t="s">
        <v>49</v>
      </c>
      <c r="Q3" s="87"/>
      <c r="R3" s="87"/>
      <c r="S3" s="87"/>
      <c r="T3" s="87"/>
      <c r="U3" s="87"/>
      <c r="V3" s="87"/>
    </row>
    <row r="4" spans="1:23" ht="15" customHeight="1" x14ac:dyDescent="0.15">
      <c r="B4" s="34" t="s">
        <v>39</v>
      </c>
      <c r="C4" s="2"/>
      <c r="J4" s="5"/>
      <c r="K4" s="5"/>
      <c r="L4" s="5"/>
      <c r="O4" s="5"/>
      <c r="P4" s="5"/>
      <c r="Q4" s="5"/>
      <c r="R4" s="5"/>
      <c r="S4" s="5"/>
      <c r="T4" s="5"/>
      <c r="U4" s="5"/>
      <c r="V4" s="5"/>
    </row>
    <row r="5" spans="1:23" ht="36" customHeight="1" thickBot="1" x14ac:dyDescent="0.2">
      <c r="B5" s="14"/>
      <c r="C5" s="27" t="s">
        <v>3</v>
      </c>
      <c r="D5" s="29" t="s">
        <v>29</v>
      </c>
      <c r="E5" s="27" t="s">
        <v>0</v>
      </c>
      <c r="F5" s="88" t="s">
        <v>13</v>
      </c>
      <c r="G5" s="89"/>
      <c r="H5" s="89"/>
      <c r="I5" s="89"/>
      <c r="J5" s="89"/>
      <c r="K5" s="89"/>
      <c r="L5" s="89"/>
      <c r="M5" s="89"/>
      <c r="N5" s="89"/>
      <c r="O5" s="89"/>
      <c r="P5" s="89"/>
      <c r="Q5" s="89"/>
      <c r="R5" s="148" t="s">
        <v>22</v>
      </c>
      <c r="S5" s="149"/>
      <c r="T5" s="93"/>
      <c r="U5" s="90" t="s">
        <v>17</v>
      </c>
      <c r="V5" s="91"/>
    </row>
    <row r="6" spans="1:23" ht="15" customHeight="1" x14ac:dyDescent="0.15">
      <c r="B6" s="94">
        <v>1</v>
      </c>
      <c r="C6" s="95" t="s">
        <v>27</v>
      </c>
      <c r="D6" s="95" t="s">
        <v>26</v>
      </c>
      <c r="E6" s="18">
        <v>45763</v>
      </c>
      <c r="F6" s="76" t="s">
        <v>55</v>
      </c>
      <c r="G6" s="77"/>
      <c r="H6" s="77"/>
      <c r="I6" s="77"/>
      <c r="J6" s="77"/>
      <c r="K6" s="77"/>
      <c r="L6" s="77"/>
      <c r="M6" s="77"/>
      <c r="N6" s="77"/>
      <c r="O6" s="77"/>
      <c r="P6" s="77"/>
      <c r="Q6" s="158"/>
      <c r="R6" s="74" t="s">
        <v>32</v>
      </c>
      <c r="S6" s="159"/>
      <c r="T6" s="75"/>
      <c r="U6" s="74"/>
      <c r="V6" s="78"/>
      <c r="W6" s="1">
        <f>IFERROR(VALUE(LEFT(R6,LEN(R6)-2)),"")</f>
        <v>2</v>
      </c>
    </row>
    <row r="7" spans="1:23" s="3" customFormat="1" ht="16.5" customHeight="1" x14ac:dyDescent="0.15">
      <c r="B7" s="60"/>
      <c r="C7" s="62"/>
      <c r="D7" s="62"/>
      <c r="E7" s="19">
        <v>45820</v>
      </c>
      <c r="F7" s="96" t="s">
        <v>56</v>
      </c>
      <c r="G7" s="97"/>
      <c r="H7" s="97"/>
      <c r="I7" s="97"/>
      <c r="J7" s="97"/>
      <c r="K7" s="97"/>
      <c r="L7" s="97"/>
      <c r="M7" s="97"/>
      <c r="N7" s="97"/>
      <c r="O7" s="97"/>
      <c r="P7" s="97"/>
      <c r="Q7" s="160"/>
      <c r="R7" s="65" t="s">
        <v>31</v>
      </c>
      <c r="S7" s="126"/>
      <c r="T7" s="71"/>
      <c r="U7" s="65"/>
      <c r="V7" s="66"/>
      <c r="W7" s="1">
        <f t="shared" ref="W7:W46" si="0">IFERROR(VALUE(LEFT(R7,LEN(R7)-2)),"")</f>
        <v>1</v>
      </c>
    </row>
    <row r="8" spans="1:23" ht="19.5" customHeight="1" x14ac:dyDescent="0.15">
      <c r="A8" s="12">
        <v>1</v>
      </c>
      <c r="B8" s="60"/>
      <c r="C8" s="62"/>
      <c r="D8" s="62"/>
      <c r="E8" s="19">
        <v>45872</v>
      </c>
      <c r="F8" s="96" t="s">
        <v>57</v>
      </c>
      <c r="G8" s="97"/>
      <c r="H8" s="97"/>
      <c r="I8" s="97"/>
      <c r="J8" s="97"/>
      <c r="K8" s="97"/>
      <c r="L8" s="97"/>
      <c r="M8" s="97"/>
      <c r="N8" s="97"/>
      <c r="O8" s="97"/>
      <c r="P8" s="97"/>
      <c r="Q8" s="160"/>
      <c r="R8" s="65" t="s">
        <v>37</v>
      </c>
      <c r="S8" s="126"/>
      <c r="T8" s="71"/>
      <c r="U8" s="65"/>
      <c r="V8" s="66"/>
      <c r="W8" s="1">
        <f t="shared" si="0"/>
        <v>7</v>
      </c>
    </row>
    <row r="9" spans="1:23" ht="19.5" customHeight="1" x14ac:dyDescent="0.15">
      <c r="A9" s="12">
        <v>2</v>
      </c>
      <c r="B9" s="60"/>
      <c r="C9" s="62"/>
      <c r="D9" s="62"/>
      <c r="E9" s="19">
        <v>45906</v>
      </c>
      <c r="F9" s="63" t="s">
        <v>58</v>
      </c>
      <c r="G9" s="64"/>
      <c r="H9" s="64"/>
      <c r="I9" s="64"/>
      <c r="J9" s="64"/>
      <c r="K9" s="64"/>
      <c r="L9" s="64"/>
      <c r="M9" s="64"/>
      <c r="N9" s="64"/>
      <c r="O9" s="64"/>
      <c r="P9" s="64"/>
      <c r="Q9" s="161"/>
      <c r="R9" s="65" t="s">
        <v>34</v>
      </c>
      <c r="S9" s="126"/>
      <c r="T9" s="71"/>
      <c r="U9" s="65"/>
      <c r="V9" s="66"/>
      <c r="W9" s="1">
        <f t="shared" si="0"/>
        <v>4</v>
      </c>
    </row>
    <row r="10" spans="1:23" ht="19.5" customHeight="1" x14ac:dyDescent="0.15">
      <c r="A10" s="12">
        <v>3</v>
      </c>
      <c r="B10" s="60"/>
      <c r="C10" s="62"/>
      <c r="D10" s="62"/>
      <c r="E10" s="19" t="s">
        <v>44</v>
      </c>
      <c r="F10" s="63"/>
      <c r="G10" s="64"/>
      <c r="H10" s="64"/>
      <c r="I10" s="64"/>
      <c r="J10" s="64"/>
      <c r="K10" s="64"/>
      <c r="L10" s="64"/>
      <c r="M10" s="64"/>
      <c r="N10" s="64"/>
      <c r="O10" s="64"/>
      <c r="P10" s="64"/>
      <c r="Q10" s="64"/>
      <c r="R10" s="65"/>
      <c r="S10" s="126"/>
      <c r="T10" s="71"/>
      <c r="U10" s="65"/>
      <c r="V10" s="66"/>
      <c r="W10" s="1" t="str">
        <f t="shared" si="0"/>
        <v/>
      </c>
    </row>
    <row r="11" spans="1:23" ht="19.5" customHeight="1" x14ac:dyDescent="0.15">
      <c r="A11" s="12">
        <v>4</v>
      </c>
      <c r="B11" s="60"/>
      <c r="C11" s="62"/>
      <c r="D11" s="62"/>
      <c r="E11" s="19" t="s">
        <v>44</v>
      </c>
      <c r="F11" s="63"/>
      <c r="G11" s="64"/>
      <c r="H11" s="64"/>
      <c r="I11" s="64"/>
      <c r="J11" s="64"/>
      <c r="K11" s="64"/>
      <c r="L11" s="64"/>
      <c r="M11" s="64"/>
      <c r="N11" s="64"/>
      <c r="O11" s="64"/>
      <c r="P11" s="64"/>
      <c r="Q11" s="64"/>
      <c r="R11" s="65"/>
      <c r="S11" s="126"/>
      <c r="T11" s="71"/>
      <c r="U11" s="65"/>
      <c r="V11" s="66"/>
      <c r="W11" s="1" t="str">
        <f t="shared" si="0"/>
        <v/>
      </c>
    </row>
    <row r="12" spans="1:23" ht="19.5" customHeight="1" x14ac:dyDescent="0.15">
      <c r="A12" s="12">
        <v>5</v>
      </c>
      <c r="B12" s="60"/>
      <c r="C12" s="62"/>
      <c r="D12" s="62"/>
      <c r="E12" s="19" t="s">
        <v>21</v>
      </c>
      <c r="F12" s="22"/>
      <c r="G12" s="23"/>
      <c r="H12" s="23"/>
      <c r="I12" s="23"/>
      <c r="J12" s="23"/>
      <c r="K12" s="23"/>
      <c r="L12" s="23"/>
      <c r="M12" s="23"/>
      <c r="N12" s="23"/>
      <c r="O12" s="23"/>
      <c r="P12" s="23"/>
      <c r="Q12" s="23"/>
      <c r="R12" s="65"/>
      <c r="S12" s="126"/>
      <c r="T12" s="71"/>
      <c r="U12" s="24"/>
      <c r="V12" s="25"/>
      <c r="W12" s="1" t="str">
        <f t="shared" si="0"/>
        <v/>
      </c>
    </row>
    <row r="13" spans="1:23" ht="19.5" customHeight="1" x14ac:dyDescent="0.15">
      <c r="A13" s="12">
        <v>6</v>
      </c>
      <c r="B13" s="60"/>
      <c r="C13" s="62"/>
      <c r="D13" s="62"/>
      <c r="E13" s="19" t="s">
        <v>21</v>
      </c>
      <c r="F13" s="22"/>
      <c r="G13" s="23"/>
      <c r="H13" s="23"/>
      <c r="I13" s="23"/>
      <c r="J13" s="23"/>
      <c r="K13" s="23"/>
      <c r="L13" s="23"/>
      <c r="M13" s="23"/>
      <c r="N13" s="23"/>
      <c r="O13" s="23"/>
      <c r="P13" s="23"/>
      <c r="Q13" s="23"/>
      <c r="R13" s="65"/>
      <c r="S13" s="126"/>
      <c r="T13" s="71"/>
      <c r="U13" s="24"/>
      <c r="V13" s="25"/>
      <c r="W13" s="1" t="str">
        <f t="shared" si="0"/>
        <v/>
      </c>
    </row>
    <row r="14" spans="1:23" ht="19.5" customHeight="1" x14ac:dyDescent="0.15">
      <c r="A14" s="12">
        <v>7</v>
      </c>
      <c r="B14" s="60"/>
      <c r="C14" s="62"/>
      <c r="D14" s="62"/>
      <c r="E14" s="28" t="s">
        <v>21</v>
      </c>
      <c r="F14" s="67"/>
      <c r="G14" s="68"/>
      <c r="H14" s="68"/>
      <c r="I14" s="68"/>
      <c r="J14" s="68"/>
      <c r="K14" s="68"/>
      <c r="L14" s="68"/>
      <c r="M14" s="68"/>
      <c r="N14" s="68"/>
      <c r="O14" s="68"/>
      <c r="P14" s="68"/>
      <c r="Q14" s="68"/>
      <c r="R14" s="65"/>
      <c r="S14" s="126"/>
      <c r="T14" s="71"/>
      <c r="U14" s="127"/>
      <c r="V14" s="128"/>
      <c r="W14" s="1" t="str">
        <f t="shared" si="0"/>
        <v/>
      </c>
    </row>
    <row r="15" spans="1:23" ht="19.5" customHeight="1" thickBot="1" x14ac:dyDescent="0.2">
      <c r="A15" s="12">
        <v>8</v>
      </c>
      <c r="B15" s="150" t="s">
        <v>28</v>
      </c>
      <c r="C15" s="151"/>
      <c r="D15" s="151"/>
      <c r="E15" s="151"/>
      <c r="F15" s="151"/>
      <c r="G15" s="151"/>
      <c r="H15" s="151"/>
      <c r="I15" s="151"/>
      <c r="J15" s="151"/>
      <c r="K15" s="151"/>
      <c r="L15" s="151"/>
      <c r="M15" s="151"/>
      <c r="N15" s="151"/>
      <c r="O15" s="151"/>
      <c r="P15" s="151"/>
      <c r="Q15" s="152"/>
      <c r="R15" s="153" t="str">
        <f>_xlfn.AGGREGATE(9,6,W6:W14)&amp;"時間"</f>
        <v>14時間</v>
      </c>
      <c r="S15" s="154"/>
      <c r="T15" s="155"/>
      <c r="U15" s="156"/>
      <c r="V15" s="157"/>
      <c r="W15" s="1">
        <f t="shared" si="0"/>
        <v>14</v>
      </c>
    </row>
    <row r="16" spans="1:23" ht="19.5" customHeight="1" x14ac:dyDescent="0.15">
      <c r="A16" s="12">
        <v>9</v>
      </c>
      <c r="B16" s="94">
        <v>2</v>
      </c>
      <c r="C16" s="142" t="s">
        <v>16</v>
      </c>
      <c r="D16" s="95" t="s">
        <v>24</v>
      </c>
      <c r="E16" s="18">
        <v>45773</v>
      </c>
      <c r="F16" s="135" t="s">
        <v>40</v>
      </c>
      <c r="G16" s="136"/>
      <c r="H16" s="136"/>
      <c r="I16" s="136"/>
      <c r="J16" s="136"/>
      <c r="K16" s="136"/>
      <c r="L16" s="136"/>
      <c r="M16" s="136"/>
      <c r="N16" s="136"/>
      <c r="O16" s="136"/>
      <c r="P16" s="136"/>
      <c r="Q16" s="136"/>
      <c r="R16" s="145" t="s">
        <v>35</v>
      </c>
      <c r="S16" s="146"/>
      <c r="T16" s="147"/>
      <c r="U16" s="74"/>
      <c r="V16" s="78"/>
      <c r="W16" s="1">
        <f t="shared" si="0"/>
        <v>5</v>
      </c>
    </row>
    <row r="17" spans="1:23" ht="19.5" customHeight="1" x14ac:dyDescent="0.15">
      <c r="A17" s="12">
        <v>10</v>
      </c>
      <c r="B17" s="60"/>
      <c r="C17" s="61"/>
      <c r="D17" s="62"/>
      <c r="E17" s="19">
        <v>45794</v>
      </c>
      <c r="F17" s="63" t="s">
        <v>41</v>
      </c>
      <c r="G17" s="64"/>
      <c r="H17" s="64"/>
      <c r="I17" s="64"/>
      <c r="J17" s="64"/>
      <c r="K17" s="64"/>
      <c r="L17" s="64"/>
      <c r="M17" s="64"/>
      <c r="N17" s="64"/>
      <c r="O17" s="64"/>
      <c r="P17" s="64"/>
      <c r="Q17" s="64"/>
      <c r="R17" s="65" t="s">
        <v>33</v>
      </c>
      <c r="S17" s="126"/>
      <c r="T17" s="71"/>
      <c r="U17" s="65"/>
      <c r="V17" s="66"/>
      <c r="W17" s="1">
        <f t="shared" si="0"/>
        <v>3</v>
      </c>
    </row>
    <row r="18" spans="1:23" ht="19.5" customHeight="1" x14ac:dyDescent="0.15">
      <c r="A18" s="12">
        <v>11</v>
      </c>
      <c r="B18" s="60"/>
      <c r="C18" s="61"/>
      <c r="D18" s="62"/>
      <c r="E18" s="19">
        <v>45920</v>
      </c>
      <c r="F18" s="63" t="s">
        <v>42</v>
      </c>
      <c r="G18" s="64"/>
      <c r="H18" s="64"/>
      <c r="I18" s="64"/>
      <c r="J18" s="64"/>
      <c r="K18" s="64"/>
      <c r="L18" s="64"/>
      <c r="M18" s="64"/>
      <c r="N18" s="64"/>
      <c r="O18" s="64"/>
      <c r="P18" s="64"/>
      <c r="Q18" s="64"/>
      <c r="R18" s="65" t="s">
        <v>36</v>
      </c>
      <c r="S18" s="126"/>
      <c r="T18" s="71"/>
      <c r="U18" s="65"/>
      <c r="V18" s="66"/>
      <c r="W18" s="1">
        <f t="shared" si="0"/>
        <v>6</v>
      </c>
    </row>
    <row r="19" spans="1:23" ht="19.5" customHeight="1" x14ac:dyDescent="0.15">
      <c r="A19" s="12">
        <v>12</v>
      </c>
      <c r="B19" s="60"/>
      <c r="C19" s="61"/>
      <c r="D19" s="62"/>
      <c r="E19" s="19" t="s">
        <v>21</v>
      </c>
      <c r="F19" s="63"/>
      <c r="G19" s="64"/>
      <c r="H19" s="64"/>
      <c r="I19" s="64"/>
      <c r="J19" s="64"/>
      <c r="K19" s="64"/>
      <c r="L19" s="64"/>
      <c r="M19" s="64"/>
      <c r="N19" s="64"/>
      <c r="O19" s="64"/>
      <c r="P19" s="64"/>
      <c r="Q19" s="64"/>
      <c r="R19" s="127"/>
      <c r="S19" s="133"/>
      <c r="T19" s="134"/>
      <c r="U19" s="65"/>
      <c r="V19" s="66"/>
      <c r="W19" s="1" t="str">
        <f t="shared" si="0"/>
        <v/>
      </c>
    </row>
    <row r="20" spans="1:23" ht="19.5" customHeight="1" x14ac:dyDescent="0.15">
      <c r="A20" s="12">
        <v>13</v>
      </c>
      <c r="B20" s="60"/>
      <c r="C20" s="61"/>
      <c r="D20" s="62"/>
      <c r="E20" s="19" t="s">
        <v>21</v>
      </c>
      <c r="F20" s="63"/>
      <c r="G20" s="64"/>
      <c r="H20" s="64"/>
      <c r="I20" s="64"/>
      <c r="J20" s="64"/>
      <c r="K20" s="64"/>
      <c r="L20" s="64"/>
      <c r="M20" s="64"/>
      <c r="N20" s="64"/>
      <c r="O20" s="64"/>
      <c r="P20" s="64"/>
      <c r="Q20" s="64"/>
      <c r="R20" s="65"/>
      <c r="S20" s="126"/>
      <c r="T20" s="71"/>
      <c r="U20" s="65"/>
      <c r="V20" s="66"/>
      <c r="W20" s="1" t="str">
        <f t="shared" si="0"/>
        <v/>
      </c>
    </row>
    <row r="21" spans="1:23" ht="19.5" customHeight="1" x14ac:dyDescent="0.15">
      <c r="A21" s="12">
        <v>14</v>
      </c>
      <c r="B21" s="60"/>
      <c r="C21" s="61"/>
      <c r="D21" s="62"/>
      <c r="E21" s="19" t="s">
        <v>21</v>
      </c>
      <c r="F21" s="63"/>
      <c r="G21" s="64"/>
      <c r="H21" s="64"/>
      <c r="I21" s="64"/>
      <c r="J21" s="64"/>
      <c r="K21" s="64"/>
      <c r="L21" s="64"/>
      <c r="M21" s="64"/>
      <c r="N21" s="64"/>
      <c r="O21" s="64"/>
      <c r="P21" s="64"/>
      <c r="Q21" s="64"/>
      <c r="R21" s="65"/>
      <c r="S21" s="126"/>
      <c r="T21" s="71"/>
      <c r="U21" s="65"/>
      <c r="V21" s="66"/>
      <c r="W21" s="1" t="str">
        <f t="shared" si="0"/>
        <v/>
      </c>
    </row>
    <row r="22" spans="1:23" ht="19.5" customHeight="1" x14ac:dyDescent="0.15">
      <c r="A22" s="12">
        <v>15</v>
      </c>
      <c r="B22" s="60"/>
      <c r="C22" s="61"/>
      <c r="D22" s="62"/>
      <c r="E22" s="19" t="s">
        <v>21</v>
      </c>
      <c r="F22" s="63"/>
      <c r="G22" s="64"/>
      <c r="H22" s="64"/>
      <c r="I22" s="64"/>
      <c r="J22" s="64"/>
      <c r="K22" s="64"/>
      <c r="L22" s="64"/>
      <c r="M22" s="64"/>
      <c r="N22" s="64"/>
      <c r="O22" s="64"/>
      <c r="P22" s="64"/>
      <c r="Q22" s="64"/>
      <c r="R22" s="65"/>
      <c r="S22" s="126"/>
      <c r="T22" s="71"/>
      <c r="U22" s="65"/>
      <c r="V22" s="66"/>
      <c r="W22" s="1" t="str">
        <f t="shared" si="0"/>
        <v/>
      </c>
    </row>
    <row r="23" spans="1:23" ht="19.5" customHeight="1" x14ac:dyDescent="0.15">
      <c r="A23" s="12">
        <v>16</v>
      </c>
      <c r="B23" s="60"/>
      <c r="C23" s="61"/>
      <c r="D23" s="62"/>
      <c r="E23" s="19" t="s">
        <v>21</v>
      </c>
      <c r="F23" s="63"/>
      <c r="G23" s="64"/>
      <c r="H23" s="64"/>
      <c r="I23" s="64"/>
      <c r="J23" s="64"/>
      <c r="K23" s="64"/>
      <c r="L23" s="64"/>
      <c r="M23" s="64"/>
      <c r="N23" s="64"/>
      <c r="O23" s="64"/>
      <c r="P23" s="64"/>
      <c r="Q23" s="64"/>
      <c r="R23" s="65"/>
      <c r="S23" s="126"/>
      <c r="T23" s="71"/>
      <c r="U23" s="65"/>
      <c r="V23" s="66"/>
      <c r="W23" s="1" t="str">
        <f t="shared" si="0"/>
        <v/>
      </c>
    </row>
    <row r="24" spans="1:23" ht="19.5" customHeight="1" x14ac:dyDescent="0.15">
      <c r="A24" s="12">
        <v>17</v>
      </c>
      <c r="B24" s="60"/>
      <c r="C24" s="61"/>
      <c r="D24" s="62"/>
      <c r="E24" s="19" t="s">
        <v>21</v>
      </c>
      <c r="F24" s="63"/>
      <c r="G24" s="64"/>
      <c r="H24" s="64"/>
      <c r="I24" s="64"/>
      <c r="J24" s="64"/>
      <c r="K24" s="64"/>
      <c r="L24" s="64"/>
      <c r="M24" s="64"/>
      <c r="N24" s="64"/>
      <c r="O24" s="64"/>
      <c r="P24" s="64"/>
      <c r="Q24" s="64"/>
      <c r="R24" s="65"/>
      <c r="S24" s="126"/>
      <c r="T24" s="71"/>
      <c r="U24" s="65"/>
      <c r="V24" s="66"/>
      <c r="W24" s="1" t="str">
        <f t="shared" si="0"/>
        <v/>
      </c>
    </row>
    <row r="25" spans="1:23" ht="19.5" customHeight="1" x14ac:dyDescent="0.15">
      <c r="A25" s="12">
        <v>18</v>
      </c>
      <c r="B25" s="60"/>
      <c r="C25" s="61"/>
      <c r="D25" s="62"/>
      <c r="E25" s="19" t="s">
        <v>21</v>
      </c>
      <c r="F25" s="63"/>
      <c r="G25" s="64"/>
      <c r="H25" s="64"/>
      <c r="I25" s="64"/>
      <c r="J25" s="64"/>
      <c r="K25" s="64"/>
      <c r="L25" s="64"/>
      <c r="M25" s="64"/>
      <c r="N25" s="64"/>
      <c r="O25" s="64"/>
      <c r="P25" s="64"/>
      <c r="Q25" s="64"/>
      <c r="R25" s="65"/>
      <c r="S25" s="126"/>
      <c r="T25" s="71"/>
      <c r="U25" s="65"/>
      <c r="V25" s="66"/>
      <c r="W25" s="1" t="str">
        <f t="shared" si="0"/>
        <v/>
      </c>
    </row>
    <row r="26" spans="1:23" ht="19.5" customHeight="1" x14ac:dyDescent="0.15">
      <c r="A26" s="12">
        <v>19</v>
      </c>
      <c r="B26" s="60"/>
      <c r="C26" s="61"/>
      <c r="D26" s="62"/>
      <c r="E26" s="19" t="s">
        <v>21</v>
      </c>
      <c r="F26" s="63"/>
      <c r="G26" s="64"/>
      <c r="H26" s="64"/>
      <c r="I26" s="64"/>
      <c r="J26" s="64"/>
      <c r="K26" s="64"/>
      <c r="L26" s="64"/>
      <c r="M26" s="64"/>
      <c r="N26" s="64"/>
      <c r="O26" s="64"/>
      <c r="P26" s="64"/>
      <c r="Q26" s="64"/>
      <c r="R26" s="65"/>
      <c r="S26" s="126"/>
      <c r="T26" s="71"/>
      <c r="U26" s="65"/>
      <c r="V26" s="66"/>
      <c r="W26" s="1" t="str">
        <f t="shared" si="0"/>
        <v/>
      </c>
    </row>
    <row r="27" spans="1:23" ht="19.5" customHeight="1" x14ac:dyDescent="0.15">
      <c r="A27" s="12">
        <v>20</v>
      </c>
      <c r="B27" s="60"/>
      <c r="C27" s="61"/>
      <c r="D27" s="62"/>
      <c r="E27" s="19" t="s">
        <v>21</v>
      </c>
      <c r="F27" s="63"/>
      <c r="G27" s="64"/>
      <c r="H27" s="64"/>
      <c r="I27" s="64"/>
      <c r="J27" s="64"/>
      <c r="K27" s="64"/>
      <c r="L27" s="64"/>
      <c r="M27" s="64"/>
      <c r="N27" s="64"/>
      <c r="O27" s="64"/>
      <c r="P27" s="64"/>
      <c r="Q27" s="64"/>
      <c r="R27" s="65"/>
      <c r="S27" s="126"/>
      <c r="T27" s="71"/>
      <c r="U27" s="65"/>
      <c r="V27" s="66"/>
      <c r="W27" s="1" t="str">
        <f t="shared" si="0"/>
        <v/>
      </c>
    </row>
    <row r="28" spans="1:23" ht="19.5" customHeight="1" x14ac:dyDescent="0.15">
      <c r="A28" s="12">
        <v>21</v>
      </c>
      <c r="B28" s="60"/>
      <c r="C28" s="61"/>
      <c r="D28" s="62"/>
      <c r="E28" s="19" t="s">
        <v>21</v>
      </c>
      <c r="F28" s="63"/>
      <c r="G28" s="64"/>
      <c r="H28" s="64"/>
      <c r="I28" s="64"/>
      <c r="J28" s="64"/>
      <c r="K28" s="64"/>
      <c r="L28" s="64"/>
      <c r="M28" s="64"/>
      <c r="N28" s="64"/>
      <c r="O28" s="64"/>
      <c r="P28" s="64"/>
      <c r="Q28" s="64"/>
      <c r="R28" s="65"/>
      <c r="S28" s="126"/>
      <c r="T28" s="71"/>
      <c r="U28" s="65"/>
      <c r="V28" s="66"/>
      <c r="W28" s="1" t="str">
        <f t="shared" si="0"/>
        <v/>
      </c>
    </row>
    <row r="29" spans="1:23" ht="19.5" customHeight="1" x14ac:dyDescent="0.15">
      <c r="A29" s="12">
        <v>22</v>
      </c>
      <c r="B29" s="141"/>
      <c r="C29" s="143"/>
      <c r="D29" s="144"/>
      <c r="E29" s="19" t="s">
        <v>21</v>
      </c>
      <c r="F29" s="63"/>
      <c r="G29" s="64"/>
      <c r="H29" s="64"/>
      <c r="I29" s="64"/>
      <c r="J29" s="64"/>
      <c r="K29" s="64"/>
      <c r="L29" s="64"/>
      <c r="M29" s="64"/>
      <c r="N29" s="64"/>
      <c r="O29" s="64"/>
      <c r="P29" s="64"/>
      <c r="Q29" s="64"/>
      <c r="R29" s="65"/>
      <c r="S29" s="126"/>
      <c r="T29" s="71"/>
      <c r="U29" s="65"/>
      <c r="V29" s="66"/>
      <c r="W29" s="1" t="str">
        <f t="shared" si="0"/>
        <v/>
      </c>
    </row>
    <row r="30" spans="1:23" ht="19.5" customHeight="1" thickBot="1" x14ac:dyDescent="0.2">
      <c r="A30" s="12">
        <v>23</v>
      </c>
      <c r="B30" s="79" t="s">
        <v>28</v>
      </c>
      <c r="C30" s="80"/>
      <c r="D30" s="80"/>
      <c r="E30" s="80"/>
      <c r="F30" s="80"/>
      <c r="G30" s="80"/>
      <c r="H30" s="80"/>
      <c r="I30" s="80"/>
      <c r="J30" s="80"/>
      <c r="K30" s="80"/>
      <c r="L30" s="80"/>
      <c r="M30" s="80"/>
      <c r="N30" s="80"/>
      <c r="O30" s="80"/>
      <c r="P30" s="80"/>
      <c r="Q30" s="137"/>
      <c r="R30" s="138" t="str">
        <f>_xlfn.AGGREGATE(9,6,W16:W29)&amp;"時間"</f>
        <v>14時間</v>
      </c>
      <c r="S30" s="139"/>
      <c r="T30" s="140"/>
      <c r="U30" s="81"/>
      <c r="V30" s="82"/>
      <c r="W30" s="1">
        <f t="shared" si="0"/>
        <v>14</v>
      </c>
    </row>
    <row r="31" spans="1:23" ht="19.5" customHeight="1" x14ac:dyDescent="0.15">
      <c r="A31" s="12">
        <v>19</v>
      </c>
      <c r="B31" s="60">
        <v>3</v>
      </c>
      <c r="C31" s="61" t="s">
        <v>23</v>
      </c>
      <c r="D31" s="61" t="s">
        <v>25</v>
      </c>
      <c r="E31" s="18">
        <v>45767</v>
      </c>
      <c r="F31" s="135" t="s">
        <v>45</v>
      </c>
      <c r="G31" s="136"/>
      <c r="H31" s="136"/>
      <c r="I31" s="136"/>
      <c r="J31" s="136"/>
      <c r="K31" s="136"/>
      <c r="L31" s="136"/>
      <c r="M31" s="136"/>
      <c r="N31" s="136"/>
      <c r="O31" s="136"/>
      <c r="P31" s="136"/>
      <c r="Q31" s="136"/>
      <c r="R31" s="65" t="s">
        <v>31</v>
      </c>
      <c r="S31" s="126"/>
      <c r="T31" s="71"/>
      <c r="U31" s="131"/>
      <c r="V31" s="132"/>
      <c r="W31" s="1">
        <f t="shared" si="0"/>
        <v>1</v>
      </c>
    </row>
    <row r="32" spans="1:23" ht="19.5" customHeight="1" x14ac:dyDescent="0.15">
      <c r="A32" s="12">
        <v>20</v>
      </c>
      <c r="B32" s="60"/>
      <c r="C32" s="61"/>
      <c r="D32" s="61"/>
      <c r="E32" s="19">
        <v>45801</v>
      </c>
      <c r="F32" s="63" t="s">
        <v>46</v>
      </c>
      <c r="G32" s="64"/>
      <c r="H32" s="64"/>
      <c r="I32" s="64"/>
      <c r="J32" s="64"/>
      <c r="K32" s="64"/>
      <c r="L32" s="64"/>
      <c r="M32" s="64"/>
      <c r="N32" s="64"/>
      <c r="O32" s="64"/>
      <c r="P32" s="64"/>
      <c r="Q32" s="64"/>
      <c r="R32" s="65" t="s">
        <v>32</v>
      </c>
      <c r="S32" s="126"/>
      <c r="T32" s="71"/>
      <c r="U32" s="65"/>
      <c r="V32" s="66"/>
      <c r="W32" s="1">
        <f t="shared" si="0"/>
        <v>2</v>
      </c>
    </row>
    <row r="33" spans="1:23" ht="19.5" customHeight="1" x14ac:dyDescent="0.15">
      <c r="A33" s="12">
        <v>21</v>
      </c>
      <c r="B33" s="60"/>
      <c r="C33" s="61"/>
      <c r="D33" s="61"/>
      <c r="E33" s="19">
        <v>45808</v>
      </c>
      <c r="F33" s="63" t="s">
        <v>47</v>
      </c>
      <c r="G33" s="64"/>
      <c r="H33" s="64"/>
      <c r="I33" s="64"/>
      <c r="J33" s="64"/>
      <c r="K33" s="64"/>
      <c r="L33" s="64"/>
      <c r="M33" s="64"/>
      <c r="N33" s="64"/>
      <c r="O33" s="64"/>
      <c r="P33" s="64"/>
      <c r="Q33" s="64"/>
      <c r="R33" s="127" t="s">
        <v>35</v>
      </c>
      <c r="S33" s="133"/>
      <c r="T33" s="134"/>
      <c r="U33" s="65" t="s">
        <v>19</v>
      </c>
      <c r="V33" s="66"/>
      <c r="W33" s="1">
        <f t="shared" si="0"/>
        <v>5</v>
      </c>
    </row>
    <row r="34" spans="1:23" ht="19.5" customHeight="1" x14ac:dyDescent="0.15">
      <c r="A34" s="12">
        <v>22</v>
      </c>
      <c r="B34" s="60"/>
      <c r="C34" s="61"/>
      <c r="D34" s="61"/>
      <c r="E34" s="19">
        <v>45915</v>
      </c>
      <c r="F34" s="63" t="s">
        <v>48</v>
      </c>
      <c r="G34" s="64"/>
      <c r="H34" s="64"/>
      <c r="I34" s="64"/>
      <c r="J34" s="64"/>
      <c r="K34" s="64"/>
      <c r="L34" s="64"/>
      <c r="M34" s="64"/>
      <c r="N34" s="64"/>
      <c r="O34" s="64"/>
      <c r="P34" s="64"/>
      <c r="Q34" s="64"/>
      <c r="R34" s="65" t="s">
        <v>35</v>
      </c>
      <c r="S34" s="126"/>
      <c r="T34" s="71"/>
      <c r="U34" s="65" t="s">
        <v>19</v>
      </c>
      <c r="V34" s="66"/>
      <c r="W34" s="1">
        <f t="shared" si="0"/>
        <v>5</v>
      </c>
    </row>
    <row r="35" spans="1:23" ht="19.5" customHeight="1" x14ac:dyDescent="0.15">
      <c r="A35" s="12">
        <v>23</v>
      </c>
      <c r="B35" s="60"/>
      <c r="C35" s="61"/>
      <c r="D35" s="61"/>
      <c r="E35" s="19" t="s">
        <v>21</v>
      </c>
      <c r="F35" s="63"/>
      <c r="G35" s="64"/>
      <c r="H35" s="64"/>
      <c r="I35" s="64"/>
      <c r="J35" s="64"/>
      <c r="K35" s="64"/>
      <c r="L35" s="64"/>
      <c r="M35" s="64"/>
      <c r="N35" s="64"/>
      <c r="O35" s="64"/>
      <c r="P35" s="64"/>
      <c r="Q35" s="64"/>
      <c r="R35" s="65"/>
      <c r="S35" s="126"/>
      <c r="T35" s="71"/>
      <c r="U35" s="65"/>
      <c r="V35" s="66"/>
      <c r="W35" s="1" t="str">
        <f t="shared" si="0"/>
        <v/>
      </c>
    </row>
    <row r="36" spans="1:23" ht="19.5" customHeight="1" x14ac:dyDescent="0.15">
      <c r="A36" s="12">
        <v>24</v>
      </c>
      <c r="B36" s="60"/>
      <c r="C36" s="61"/>
      <c r="D36" s="61"/>
      <c r="E36" s="19" t="s">
        <v>21</v>
      </c>
      <c r="F36" s="63"/>
      <c r="G36" s="64"/>
      <c r="H36" s="64"/>
      <c r="I36" s="64"/>
      <c r="J36" s="64"/>
      <c r="K36" s="64"/>
      <c r="L36" s="64"/>
      <c r="M36" s="64"/>
      <c r="N36" s="64"/>
      <c r="O36" s="64"/>
      <c r="P36" s="64"/>
      <c r="Q36" s="64"/>
      <c r="R36" s="65"/>
      <c r="S36" s="126"/>
      <c r="T36" s="71"/>
      <c r="U36" s="65"/>
      <c r="V36" s="66"/>
      <c r="W36" s="1" t="str">
        <f t="shared" si="0"/>
        <v/>
      </c>
    </row>
    <row r="37" spans="1:23" ht="19.5" customHeight="1" x14ac:dyDescent="0.15">
      <c r="A37" s="12">
        <v>25</v>
      </c>
      <c r="B37" s="60"/>
      <c r="C37" s="61"/>
      <c r="D37" s="61"/>
      <c r="E37" s="19" t="s">
        <v>21</v>
      </c>
      <c r="F37" s="63"/>
      <c r="G37" s="64"/>
      <c r="H37" s="64"/>
      <c r="I37" s="64"/>
      <c r="J37" s="64"/>
      <c r="K37" s="64"/>
      <c r="L37" s="64"/>
      <c r="M37" s="64"/>
      <c r="N37" s="64"/>
      <c r="O37" s="64"/>
      <c r="P37" s="64"/>
      <c r="Q37" s="64"/>
      <c r="R37" s="65"/>
      <c r="S37" s="126"/>
      <c r="T37" s="71"/>
      <c r="U37" s="65"/>
      <c r="V37" s="66"/>
      <c r="W37" s="1" t="str">
        <f t="shared" si="0"/>
        <v/>
      </c>
    </row>
    <row r="38" spans="1:23" ht="19.5" customHeight="1" x14ac:dyDescent="0.15">
      <c r="A38" s="12">
        <v>26</v>
      </c>
      <c r="B38" s="60"/>
      <c r="C38" s="61"/>
      <c r="D38" s="61"/>
      <c r="E38" s="19" t="s">
        <v>21</v>
      </c>
      <c r="F38" s="63"/>
      <c r="G38" s="64"/>
      <c r="H38" s="64"/>
      <c r="I38" s="64"/>
      <c r="J38" s="64"/>
      <c r="K38" s="64"/>
      <c r="L38" s="64"/>
      <c r="M38" s="64"/>
      <c r="N38" s="64"/>
      <c r="O38" s="64"/>
      <c r="P38" s="64"/>
      <c r="Q38" s="64"/>
      <c r="R38" s="65"/>
      <c r="S38" s="126"/>
      <c r="T38" s="71"/>
      <c r="U38" s="65"/>
      <c r="V38" s="66"/>
      <c r="W38" s="1" t="str">
        <f t="shared" si="0"/>
        <v/>
      </c>
    </row>
    <row r="39" spans="1:23" ht="19.5" customHeight="1" x14ac:dyDescent="0.15">
      <c r="A39" s="12">
        <v>27</v>
      </c>
      <c r="B39" s="60"/>
      <c r="C39" s="61"/>
      <c r="D39" s="61"/>
      <c r="E39" s="19" t="s">
        <v>21</v>
      </c>
      <c r="F39" s="63"/>
      <c r="G39" s="64"/>
      <c r="H39" s="64"/>
      <c r="I39" s="64"/>
      <c r="J39" s="64"/>
      <c r="K39" s="64"/>
      <c r="L39" s="64"/>
      <c r="M39" s="64"/>
      <c r="N39" s="64"/>
      <c r="O39" s="64"/>
      <c r="P39" s="64"/>
      <c r="Q39" s="64"/>
      <c r="R39" s="65"/>
      <c r="S39" s="126"/>
      <c r="T39" s="71"/>
      <c r="U39" s="65"/>
      <c r="V39" s="66"/>
      <c r="W39" s="1" t="str">
        <f t="shared" si="0"/>
        <v/>
      </c>
    </row>
    <row r="40" spans="1:23" ht="19.5" customHeight="1" x14ac:dyDescent="0.15">
      <c r="A40" s="12">
        <v>28</v>
      </c>
      <c r="B40" s="60"/>
      <c r="C40" s="61"/>
      <c r="D40" s="61"/>
      <c r="E40" s="19" t="s">
        <v>21</v>
      </c>
      <c r="F40" s="63"/>
      <c r="G40" s="64"/>
      <c r="H40" s="64"/>
      <c r="I40" s="64"/>
      <c r="J40" s="64"/>
      <c r="K40" s="64"/>
      <c r="L40" s="64"/>
      <c r="M40" s="64"/>
      <c r="N40" s="64"/>
      <c r="O40" s="64"/>
      <c r="P40" s="64"/>
      <c r="Q40" s="64"/>
      <c r="R40" s="65"/>
      <c r="S40" s="126"/>
      <c r="T40" s="71"/>
      <c r="U40" s="65"/>
      <c r="V40" s="66"/>
      <c r="W40" s="1" t="str">
        <f t="shared" si="0"/>
        <v/>
      </c>
    </row>
    <row r="41" spans="1:23" ht="19.5" customHeight="1" x14ac:dyDescent="0.15">
      <c r="A41" s="12">
        <v>29</v>
      </c>
      <c r="B41" s="60"/>
      <c r="C41" s="61"/>
      <c r="D41" s="61"/>
      <c r="E41" s="19" t="s">
        <v>21</v>
      </c>
      <c r="F41" s="63"/>
      <c r="G41" s="64"/>
      <c r="H41" s="64"/>
      <c r="I41" s="64"/>
      <c r="J41" s="64"/>
      <c r="K41" s="64"/>
      <c r="L41" s="64"/>
      <c r="M41" s="64"/>
      <c r="N41" s="64"/>
      <c r="O41" s="64"/>
      <c r="P41" s="64"/>
      <c r="Q41" s="64"/>
      <c r="R41" s="65"/>
      <c r="S41" s="126"/>
      <c r="T41" s="71"/>
      <c r="U41" s="65"/>
      <c r="V41" s="66"/>
      <c r="W41" s="1" t="str">
        <f t="shared" si="0"/>
        <v/>
      </c>
    </row>
    <row r="42" spans="1:23" ht="19.5" customHeight="1" x14ac:dyDescent="0.15">
      <c r="A42" s="12">
        <v>30</v>
      </c>
      <c r="B42" s="60"/>
      <c r="C42" s="61"/>
      <c r="D42" s="61"/>
      <c r="E42" s="19" t="s">
        <v>21</v>
      </c>
      <c r="F42" s="63"/>
      <c r="G42" s="64"/>
      <c r="H42" s="64"/>
      <c r="I42" s="64"/>
      <c r="J42" s="64"/>
      <c r="K42" s="64"/>
      <c r="L42" s="64"/>
      <c r="M42" s="64"/>
      <c r="N42" s="64"/>
      <c r="O42" s="64"/>
      <c r="P42" s="64"/>
      <c r="Q42" s="64"/>
      <c r="R42" s="65"/>
      <c r="S42" s="126"/>
      <c r="T42" s="71"/>
      <c r="U42" s="65"/>
      <c r="V42" s="66"/>
      <c r="W42" s="1" t="str">
        <f t="shared" si="0"/>
        <v/>
      </c>
    </row>
    <row r="43" spans="1:23" ht="19.5" customHeight="1" x14ac:dyDescent="0.15">
      <c r="A43" s="12">
        <v>31</v>
      </c>
      <c r="B43" s="60"/>
      <c r="C43" s="61"/>
      <c r="D43" s="61"/>
      <c r="E43" s="19" t="s">
        <v>21</v>
      </c>
      <c r="F43" s="63"/>
      <c r="G43" s="64"/>
      <c r="H43" s="64"/>
      <c r="I43" s="64"/>
      <c r="J43" s="64"/>
      <c r="K43" s="64"/>
      <c r="L43" s="64"/>
      <c r="M43" s="64"/>
      <c r="N43" s="64"/>
      <c r="O43" s="64"/>
      <c r="P43" s="64"/>
      <c r="Q43" s="64"/>
      <c r="R43" s="65"/>
      <c r="S43" s="126"/>
      <c r="T43" s="71"/>
      <c r="U43" s="65"/>
      <c r="V43" s="66"/>
      <c r="W43" s="1" t="str">
        <f t="shared" si="0"/>
        <v/>
      </c>
    </row>
    <row r="44" spans="1:23" ht="19.5" customHeight="1" x14ac:dyDescent="0.15">
      <c r="A44" s="12">
        <v>32</v>
      </c>
      <c r="B44" s="60"/>
      <c r="C44" s="61"/>
      <c r="D44" s="61"/>
      <c r="E44" s="28" t="s">
        <v>21</v>
      </c>
      <c r="F44" s="67"/>
      <c r="G44" s="68"/>
      <c r="H44" s="68"/>
      <c r="I44" s="68"/>
      <c r="J44" s="68"/>
      <c r="K44" s="68"/>
      <c r="L44" s="68"/>
      <c r="M44" s="68"/>
      <c r="N44" s="68"/>
      <c r="O44" s="68"/>
      <c r="P44" s="68"/>
      <c r="Q44" s="68"/>
      <c r="R44" s="65"/>
      <c r="S44" s="126"/>
      <c r="T44" s="71"/>
      <c r="U44" s="127"/>
      <c r="V44" s="128"/>
      <c r="W44" s="1" t="str">
        <f t="shared" si="0"/>
        <v/>
      </c>
    </row>
    <row r="45" spans="1:23" ht="19.5" customHeight="1" thickBot="1" x14ac:dyDescent="0.2">
      <c r="A45" s="12">
        <v>33</v>
      </c>
      <c r="B45" s="58" t="s">
        <v>28</v>
      </c>
      <c r="C45" s="59"/>
      <c r="D45" s="59"/>
      <c r="E45" s="59"/>
      <c r="F45" s="59"/>
      <c r="G45" s="59"/>
      <c r="H45" s="59"/>
      <c r="I45" s="59"/>
      <c r="J45" s="59"/>
      <c r="K45" s="59"/>
      <c r="L45" s="59"/>
      <c r="M45" s="59"/>
      <c r="N45" s="59"/>
      <c r="O45" s="59"/>
      <c r="P45" s="59"/>
      <c r="Q45" s="129"/>
      <c r="R45" s="72" t="str">
        <f>_xlfn.AGGREGATE(9,6,W31:W44)&amp;"時間"</f>
        <v>13時間</v>
      </c>
      <c r="S45" s="130"/>
      <c r="T45" s="73"/>
      <c r="U45" s="69"/>
      <c r="V45" s="70"/>
      <c r="W45" s="1">
        <f t="shared" si="0"/>
        <v>13</v>
      </c>
    </row>
    <row r="46" spans="1:23" ht="19.5" customHeight="1" thickBot="1" x14ac:dyDescent="0.2">
      <c r="B46" s="52" t="s">
        <v>30</v>
      </c>
      <c r="C46" s="53"/>
      <c r="D46" s="53"/>
      <c r="E46" s="53"/>
      <c r="F46" s="53"/>
      <c r="G46" s="53"/>
      <c r="H46" s="53"/>
      <c r="I46" s="53"/>
      <c r="J46" s="53"/>
      <c r="K46" s="53"/>
      <c r="L46" s="53"/>
      <c r="M46" s="53"/>
      <c r="N46" s="53"/>
      <c r="O46" s="53"/>
      <c r="P46" s="53"/>
      <c r="Q46" s="120"/>
      <c r="R46" s="121" t="str">
        <f>SUM(W15,W30,W45)&amp;"時間"</f>
        <v>41時間</v>
      </c>
      <c r="S46" s="122"/>
      <c r="T46" s="123"/>
      <c r="U46" s="124"/>
      <c r="V46" s="125"/>
      <c r="W46" s="1">
        <f t="shared" si="0"/>
        <v>41</v>
      </c>
    </row>
    <row r="47" spans="1:23" ht="15" customHeight="1" x14ac:dyDescent="0.15">
      <c r="B47" s="31"/>
      <c r="C47" s="31"/>
      <c r="D47" s="31"/>
      <c r="E47" s="31"/>
      <c r="F47" s="31"/>
      <c r="G47" s="31"/>
      <c r="H47" s="31"/>
      <c r="I47" s="31"/>
      <c r="J47" s="31"/>
      <c r="K47" s="31"/>
      <c r="L47" s="31"/>
      <c r="M47" s="31"/>
      <c r="N47" s="31"/>
      <c r="O47" s="31"/>
      <c r="P47" s="31"/>
      <c r="Q47" s="31"/>
      <c r="R47" s="32"/>
      <c r="S47" s="32"/>
      <c r="T47" s="32"/>
      <c r="U47" s="33"/>
      <c r="V47" s="33"/>
    </row>
    <row r="48" spans="1:23" ht="15" customHeight="1" thickBot="1" x14ac:dyDescent="0.2">
      <c r="B48" s="98" t="s">
        <v>59</v>
      </c>
      <c r="C48" s="98"/>
      <c r="D48" s="98"/>
      <c r="E48" s="98"/>
      <c r="F48" s="98"/>
      <c r="G48" s="98"/>
      <c r="H48" s="98"/>
      <c r="I48" s="98"/>
      <c r="J48" s="98"/>
      <c r="K48" s="98"/>
      <c r="L48" s="98"/>
      <c r="M48" s="98"/>
      <c r="N48" s="98"/>
      <c r="O48" s="98"/>
      <c r="P48" s="98"/>
      <c r="Q48" s="98"/>
      <c r="R48" s="43"/>
      <c r="S48" s="43"/>
      <c r="T48" s="43"/>
      <c r="U48" s="43"/>
      <c r="V48" s="43"/>
    </row>
    <row r="49" spans="2:22" ht="13.5" customHeight="1" x14ac:dyDescent="0.15">
      <c r="B49" s="108"/>
      <c r="C49" s="109"/>
      <c r="D49" s="109"/>
      <c r="E49" s="109"/>
      <c r="F49" s="109"/>
      <c r="G49" s="109"/>
      <c r="H49" s="109"/>
      <c r="I49" s="109"/>
      <c r="J49" s="109"/>
      <c r="K49" s="109"/>
      <c r="L49" s="109"/>
      <c r="M49" s="109"/>
      <c r="N49" s="109"/>
      <c r="O49" s="109"/>
      <c r="P49" s="109"/>
      <c r="Q49" s="109"/>
      <c r="R49" s="109"/>
      <c r="S49" s="109"/>
      <c r="T49" s="109"/>
      <c r="U49" s="109"/>
      <c r="V49" s="110"/>
    </row>
    <row r="50" spans="2:22" ht="18" customHeight="1" x14ac:dyDescent="0.15">
      <c r="B50" s="111"/>
      <c r="C50" s="112"/>
      <c r="D50" s="112"/>
      <c r="E50" s="112"/>
      <c r="F50" s="112"/>
      <c r="G50" s="112"/>
      <c r="H50" s="112"/>
      <c r="I50" s="112"/>
      <c r="J50" s="112"/>
      <c r="K50" s="112"/>
      <c r="L50" s="112"/>
      <c r="M50" s="112"/>
      <c r="N50" s="112"/>
      <c r="O50" s="112"/>
      <c r="P50" s="112"/>
      <c r="Q50" s="112"/>
      <c r="R50" s="112"/>
      <c r="S50" s="112"/>
      <c r="T50" s="112"/>
      <c r="U50" s="112"/>
      <c r="V50" s="113"/>
    </row>
    <row r="51" spans="2:22" ht="18" customHeight="1" x14ac:dyDescent="0.15">
      <c r="B51" s="111"/>
      <c r="C51" s="112"/>
      <c r="D51" s="112"/>
      <c r="E51" s="112"/>
      <c r="F51" s="112"/>
      <c r="G51" s="112"/>
      <c r="H51" s="112"/>
      <c r="I51" s="112"/>
      <c r="J51" s="112"/>
      <c r="K51" s="112"/>
      <c r="L51" s="112"/>
      <c r="M51" s="112"/>
      <c r="N51" s="112"/>
      <c r="O51" s="112"/>
      <c r="P51" s="112"/>
      <c r="Q51" s="112"/>
      <c r="R51" s="112"/>
      <c r="S51" s="112"/>
      <c r="T51" s="112"/>
      <c r="U51" s="112"/>
      <c r="V51" s="113"/>
    </row>
    <row r="52" spans="2:22" ht="18" customHeight="1" x14ac:dyDescent="0.15">
      <c r="B52" s="111"/>
      <c r="C52" s="112"/>
      <c r="D52" s="112"/>
      <c r="E52" s="112"/>
      <c r="F52" s="112"/>
      <c r="G52" s="112"/>
      <c r="H52" s="112"/>
      <c r="I52" s="112"/>
      <c r="J52" s="112"/>
      <c r="K52" s="112"/>
      <c r="L52" s="112"/>
      <c r="M52" s="112"/>
      <c r="N52" s="112"/>
      <c r="O52" s="112"/>
      <c r="P52" s="112"/>
      <c r="Q52" s="112"/>
      <c r="R52" s="112"/>
      <c r="S52" s="112"/>
      <c r="T52" s="112"/>
      <c r="U52" s="112"/>
      <c r="V52" s="113"/>
    </row>
    <row r="53" spans="2:22" ht="18" customHeight="1" thickBot="1" x14ac:dyDescent="0.2">
      <c r="B53" s="114"/>
      <c r="C53" s="115"/>
      <c r="D53" s="115"/>
      <c r="E53" s="115"/>
      <c r="F53" s="115"/>
      <c r="G53" s="115"/>
      <c r="H53" s="115"/>
      <c r="I53" s="115"/>
      <c r="J53" s="115"/>
      <c r="K53" s="115"/>
      <c r="L53" s="115"/>
      <c r="M53" s="115"/>
      <c r="N53" s="115"/>
      <c r="O53" s="115"/>
      <c r="P53" s="115"/>
      <c r="Q53" s="115"/>
      <c r="R53" s="115"/>
      <c r="S53" s="115"/>
      <c r="T53" s="115"/>
      <c r="U53" s="115"/>
      <c r="V53" s="116"/>
    </row>
    <row r="54" spans="2:22" ht="18" customHeight="1" x14ac:dyDescent="0.15">
      <c r="D54" s="3"/>
    </row>
    <row r="55" spans="2:22" ht="18" customHeight="1" x14ac:dyDescent="0.15">
      <c r="D55" s="3"/>
    </row>
    <row r="56" spans="2:22" ht="18" customHeight="1" x14ac:dyDescent="0.15">
      <c r="D56" s="3"/>
    </row>
    <row r="57" spans="2:22" ht="18" customHeight="1" x14ac:dyDescent="0.15">
      <c r="D57" s="3"/>
    </row>
    <row r="58" spans="2:22" ht="18" customHeight="1" x14ac:dyDescent="0.15">
      <c r="D58" s="3"/>
    </row>
    <row r="59" spans="2:22" ht="18" customHeight="1" x14ac:dyDescent="0.15">
      <c r="D59" s="3"/>
    </row>
    <row r="60" spans="2:22" ht="18" customHeight="1" x14ac:dyDescent="0.15">
      <c r="D60" s="3"/>
    </row>
    <row r="61" spans="2:22" ht="18" customHeight="1" x14ac:dyDescent="0.15">
      <c r="D61" s="3"/>
    </row>
    <row r="62" spans="2:22" ht="18" customHeight="1" x14ac:dyDescent="0.15">
      <c r="D62" s="3"/>
    </row>
    <row r="63" spans="2:22" ht="18" customHeight="1" x14ac:dyDescent="0.15">
      <c r="D63" s="3"/>
    </row>
    <row r="64" spans="2:22" ht="18" customHeight="1" x14ac:dyDescent="0.15">
      <c r="D64" s="3"/>
    </row>
    <row r="65" spans="4:4" ht="18" customHeight="1" x14ac:dyDescent="0.15">
      <c r="D65" s="3"/>
    </row>
    <row r="66" spans="4:4" ht="18" customHeight="1" x14ac:dyDescent="0.15">
      <c r="D66" s="3"/>
    </row>
    <row r="67" spans="4:4" ht="18" customHeight="1" x14ac:dyDescent="0.15">
      <c r="D67" s="3"/>
    </row>
    <row r="68" spans="4:4" ht="18" customHeight="1" x14ac:dyDescent="0.15">
      <c r="D68" s="3"/>
    </row>
    <row r="69" spans="4:4" ht="18" customHeight="1" x14ac:dyDescent="0.15">
      <c r="D69" s="3"/>
    </row>
    <row r="70" spans="4:4" ht="18" customHeight="1" x14ac:dyDescent="0.15">
      <c r="D70" s="3"/>
    </row>
    <row r="71" spans="4:4" ht="18" customHeight="1" x14ac:dyDescent="0.15">
      <c r="D71" s="3"/>
    </row>
    <row r="72" spans="4:4" ht="18" customHeight="1" x14ac:dyDescent="0.15">
      <c r="D72" s="3"/>
    </row>
    <row r="73" spans="4:4" ht="18" customHeight="1" x14ac:dyDescent="0.15">
      <c r="D73" s="3"/>
    </row>
    <row r="74" spans="4:4" ht="18" customHeight="1" x14ac:dyDescent="0.15">
      <c r="D74" s="3"/>
    </row>
    <row r="75" spans="4:4" ht="18" customHeight="1" x14ac:dyDescent="0.15">
      <c r="D75" s="3"/>
    </row>
    <row r="76" spans="4:4" ht="18" customHeight="1" x14ac:dyDescent="0.15">
      <c r="D76" s="3"/>
    </row>
    <row r="77" spans="4:4" ht="18" customHeight="1" x14ac:dyDescent="0.15">
      <c r="D77" s="3"/>
    </row>
    <row r="78" spans="4:4" ht="18" customHeight="1" x14ac:dyDescent="0.15">
      <c r="D78" s="3"/>
    </row>
  </sheetData>
  <mergeCells count="138">
    <mergeCell ref="B48:Q48"/>
    <mergeCell ref="F23:Q23"/>
    <mergeCell ref="F24:Q24"/>
    <mergeCell ref="B6:B14"/>
    <mergeCell ref="C6:C14"/>
    <mergeCell ref="F41:Q41"/>
    <mergeCell ref="F39:Q39"/>
    <mergeCell ref="F40:Q40"/>
    <mergeCell ref="F25:Q25"/>
    <mergeCell ref="F26:Q26"/>
    <mergeCell ref="F27:Q27"/>
    <mergeCell ref="F28:Q28"/>
    <mergeCell ref="F29:Q29"/>
    <mergeCell ref="F7:Q7"/>
    <mergeCell ref="F11:Q11"/>
    <mergeCell ref="F10:Q10"/>
    <mergeCell ref="F9:Q9"/>
    <mergeCell ref="F8:Q8"/>
    <mergeCell ref="F22:Q22"/>
    <mergeCell ref="F21:Q21"/>
    <mergeCell ref="F20:Q20"/>
    <mergeCell ref="F14:Q14"/>
    <mergeCell ref="F33:Q33"/>
    <mergeCell ref="F32:Q32"/>
    <mergeCell ref="B1:D1"/>
    <mergeCell ref="K3:L3"/>
    <mergeCell ref="P3:V3"/>
    <mergeCell ref="F5:Q5"/>
    <mergeCell ref="R5:T5"/>
    <mergeCell ref="U5:V5"/>
    <mergeCell ref="R25:T25"/>
    <mergeCell ref="R14:T14"/>
    <mergeCell ref="U14:V14"/>
    <mergeCell ref="B15:Q15"/>
    <mergeCell ref="R15:T15"/>
    <mergeCell ref="U15:V15"/>
    <mergeCell ref="D6:D14"/>
    <mergeCell ref="F6:Q6"/>
    <mergeCell ref="R6:T6"/>
    <mergeCell ref="U6:V6"/>
    <mergeCell ref="R7:T7"/>
    <mergeCell ref="U7:V7"/>
    <mergeCell ref="R8:T8"/>
    <mergeCell ref="F18:Q18"/>
    <mergeCell ref="F17:Q17"/>
    <mergeCell ref="F16:Q16"/>
    <mergeCell ref="U8:V8"/>
    <mergeCell ref="F1:S1"/>
    <mergeCell ref="R9:T9"/>
    <mergeCell ref="U9:V9"/>
    <mergeCell ref="R10:T10"/>
    <mergeCell ref="U10:V10"/>
    <mergeCell ref="R11:T11"/>
    <mergeCell ref="U11:V11"/>
    <mergeCell ref="R12:T12"/>
    <mergeCell ref="R13:T13"/>
    <mergeCell ref="U22:V22"/>
    <mergeCell ref="R23:T23"/>
    <mergeCell ref="U23:V23"/>
    <mergeCell ref="R24:T24"/>
    <mergeCell ref="U24:V24"/>
    <mergeCell ref="B16:B29"/>
    <mergeCell ref="C16:C29"/>
    <mergeCell ref="D16:D29"/>
    <mergeCell ref="R16:T16"/>
    <mergeCell ref="U16:V16"/>
    <mergeCell ref="R17:T17"/>
    <mergeCell ref="U17:V17"/>
    <mergeCell ref="R18:T18"/>
    <mergeCell ref="U18:V18"/>
    <mergeCell ref="R19:T19"/>
    <mergeCell ref="U19:V19"/>
    <mergeCell ref="R20:T20"/>
    <mergeCell ref="U20:V20"/>
    <mergeCell ref="R21:T21"/>
    <mergeCell ref="U21:V21"/>
    <mergeCell ref="R22:T22"/>
    <mergeCell ref="U28:V28"/>
    <mergeCell ref="F19:Q19"/>
    <mergeCell ref="R28:T28"/>
    <mergeCell ref="R29:T29"/>
    <mergeCell ref="F31:Q31"/>
    <mergeCell ref="U29:V29"/>
    <mergeCell ref="B30:Q30"/>
    <mergeCell ref="R30:T30"/>
    <mergeCell ref="U30:V30"/>
    <mergeCell ref="U25:V25"/>
    <mergeCell ref="R26:T26"/>
    <mergeCell ref="U26:V26"/>
    <mergeCell ref="R27:T27"/>
    <mergeCell ref="U27:V27"/>
    <mergeCell ref="U32:V32"/>
    <mergeCell ref="R33:T33"/>
    <mergeCell ref="U33:V33"/>
    <mergeCell ref="B31:B44"/>
    <mergeCell ref="C31:C44"/>
    <mergeCell ref="D31:D44"/>
    <mergeCell ref="F34:Q34"/>
    <mergeCell ref="F44:Q44"/>
    <mergeCell ref="R36:T36"/>
    <mergeCell ref="U36:V36"/>
    <mergeCell ref="R37:T37"/>
    <mergeCell ref="R40:T40"/>
    <mergeCell ref="R43:T43"/>
    <mergeCell ref="F35:Q35"/>
    <mergeCell ref="F36:Q36"/>
    <mergeCell ref="F37:Q37"/>
    <mergeCell ref="F38:Q38"/>
    <mergeCell ref="F42:Q42"/>
    <mergeCell ref="F43:Q43"/>
    <mergeCell ref="U39:V39"/>
    <mergeCell ref="R34:T34"/>
    <mergeCell ref="U34:V34"/>
    <mergeCell ref="R35:T35"/>
    <mergeCell ref="U35:V35"/>
    <mergeCell ref="B49:V53"/>
    <mergeCell ref="T1:V1"/>
    <mergeCell ref="B46:Q46"/>
    <mergeCell ref="R46:T46"/>
    <mergeCell ref="U46:V46"/>
    <mergeCell ref="U43:V43"/>
    <mergeCell ref="R44:T44"/>
    <mergeCell ref="U44:V44"/>
    <mergeCell ref="B45:Q45"/>
    <mergeCell ref="R45:T45"/>
    <mergeCell ref="U45:V45"/>
    <mergeCell ref="U40:V40"/>
    <mergeCell ref="R41:T41"/>
    <mergeCell ref="U41:V41"/>
    <mergeCell ref="R42:T42"/>
    <mergeCell ref="U42:V42"/>
    <mergeCell ref="U37:V37"/>
    <mergeCell ref="R38:T38"/>
    <mergeCell ref="U38:V38"/>
    <mergeCell ref="R39:T39"/>
    <mergeCell ref="R31:T31"/>
    <mergeCell ref="U31:V31"/>
    <mergeCell ref="R32:T32"/>
  </mergeCells>
  <phoneticPr fontId="2"/>
  <conditionalFormatting sqref="U6:V14 U16:V29 U31:V44">
    <cfRule type="cellIs" dxfId="55" priority="78" operator="equal">
      <formula>"有"</formula>
    </cfRule>
  </conditionalFormatting>
  <conditionalFormatting sqref="E5 E18:E29 B15 E35:E44 B45 E12:E14">
    <cfRule type="containsBlanks" dxfId="54" priority="77">
      <formula>LEN(TRIM(B5))=0</formula>
    </cfRule>
  </conditionalFormatting>
  <conditionalFormatting sqref="P3:V3 F12:Q14 F18:Q29 F35:Q44">
    <cfRule type="containsBlanks" dxfId="53" priority="76">
      <formula>LEN(TRIM(F3))=0</formula>
    </cfRule>
  </conditionalFormatting>
  <conditionalFormatting sqref="K3:L3 U6:V14 U16:V29 U31:V44">
    <cfRule type="containsBlanks" dxfId="52" priority="75">
      <formula>LEN(TRIM(K3))=0</formula>
    </cfRule>
  </conditionalFormatting>
  <conditionalFormatting sqref="B30">
    <cfRule type="containsBlanks" dxfId="51" priority="73">
      <formula>LEN(TRIM(B30))=0</formula>
    </cfRule>
  </conditionalFormatting>
  <conditionalFormatting sqref="B46:B47">
    <cfRule type="containsBlanks" dxfId="50" priority="72">
      <formula>LEN(TRIM(B46))=0</formula>
    </cfRule>
  </conditionalFormatting>
  <conditionalFormatting sqref="R12:S12">
    <cfRule type="containsBlanks" dxfId="49" priority="66">
      <formula>LEN(TRIM(R12))=0</formula>
    </cfRule>
  </conditionalFormatting>
  <conditionalFormatting sqref="R13:S13">
    <cfRule type="containsBlanks" dxfId="48" priority="65">
      <formula>LEN(TRIM(R13))=0</formula>
    </cfRule>
  </conditionalFormatting>
  <conditionalFormatting sqref="R14:S14">
    <cfRule type="containsBlanks" dxfId="47" priority="64">
      <formula>LEN(TRIM(R14))=0</formula>
    </cfRule>
  </conditionalFormatting>
  <conditionalFormatting sqref="R16:S16">
    <cfRule type="containsBlanks" dxfId="46" priority="63">
      <formula>LEN(TRIM(R16))=0</formula>
    </cfRule>
  </conditionalFormatting>
  <conditionalFormatting sqref="R17:S17">
    <cfRule type="containsBlanks" dxfId="45" priority="62">
      <formula>LEN(TRIM(R17))=0</formula>
    </cfRule>
  </conditionalFormatting>
  <conditionalFormatting sqref="R18:S18">
    <cfRule type="containsBlanks" dxfId="44" priority="61">
      <formula>LEN(TRIM(R18))=0</formula>
    </cfRule>
  </conditionalFormatting>
  <conditionalFormatting sqref="R19:S19">
    <cfRule type="containsBlanks" dxfId="43" priority="60">
      <formula>LEN(TRIM(R19))=0</formula>
    </cfRule>
  </conditionalFormatting>
  <conditionalFormatting sqref="R20:S20">
    <cfRule type="containsBlanks" dxfId="42" priority="59">
      <formula>LEN(TRIM(R20))=0</formula>
    </cfRule>
  </conditionalFormatting>
  <conditionalFormatting sqref="R21:S21">
    <cfRule type="containsBlanks" dxfId="41" priority="58">
      <formula>LEN(TRIM(R21))=0</formula>
    </cfRule>
  </conditionalFormatting>
  <conditionalFormatting sqref="R22:S22">
    <cfRule type="containsBlanks" dxfId="40" priority="57">
      <formula>LEN(TRIM(R22))=0</formula>
    </cfRule>
  </conditionalFormatting>
  <conditionalFormatting sqref="R23:S23">
    <cfRule type="containsBlanks" dxfId="39" priority="56">
      <formula>LEN(TRIM(R23))=0</formula>
    </cfRule>
  </conditionalFormatting>
  <conditionalFormatting sqref="R24:S24">
    <cfRule type="containsBlanks" dxfId="38" priority="55">
      <formula>LEN(TRIM(R24))=0</formula>
    </cfRule>
  </conditionalFormatting>
  <conditionalFormatting sqref="R25:S25">
    <cfRule type="containsBlanks" dxfId="37" priority="54">
      <formula>LEN(TRIM(R25))=0</formula>
    </cfRule>
  </conditionalFormatting>
  <conditionalFormatting sqref="R26:S26">
    <cfRule type="containsBlanks" dxfId="36" priority="53">
      <formula>LEN(TRIM(R26))=0</formula>
    </cfRule>
  </conditionalFormatting>
  <conditionalFormatting sqref="R27:S27">
    <cfRule type="containsBlanks" dxfId="35" priority="52">
      <formula>LEN(TRIM(R27))=0</formula>
    </cfRule>
  </conditionalFormatting>
  <conditionalFormatting sqref="R28:S28">
    <cfRule type="containsBlanks" dxfId="34" priority="51">
      <formula>LEN(TRIM(R28))=0</formula>
    </cfRule>
  </conditionalFormatting>
  <conditionalFormatting sqref="R29:S29">
    <cfRule type="containsBlanks" dxfId="33" priority="50">
      <formula>LEN(TRIM(R29))=0</formula>
    </cfRule>
  </conditionalFormatting>
  <conditionalFormatting sqref="R31:S31">
    <cfRule type="containsBlanks" dxfId="32" priority="49">
      <formula>LEN(TRIM(R31))=0</formula>
    </cfRule>
  </conditionalFormatting>
  <conditionalFormatting sqref="R32:S32">
    <cfRule type="containsBlanks" dxfId="31" priority="48">
      <formula>LEN(TRIM(R32))=0</formula>
    </cfRule>
  </conditionalFormatting>
  <conditionalFormatting sqref="R33:S33">
    <cfRule type="containsBlanks" dxfId="30" priority="47">
      <formula>LEN(TRIM(R33))=0</formula>
    </cfRule>
  </conditionalFormatting>
  <conditionalFormatting sqref="R34:S34">
    <cfRule type="containsBlanks" dxfId="29" priority="46">
      <formula>LEN(TRIM(R34))=0</formula>
    </cfRule>
  </conditionalFormatting>
  <conditionalFormatting sqref="R35:S35">
    <cfRule type="containsBlanks" dxfId="28" priority="45">
      <formula>LEN(TRIM(R35))=0</formula>
    </cfRule>
  </conditionalFormatting>
  <conditionalFormatting sqref="R36:S36">
    <cfRule type="containsBlanks" dxfId="27" priority="44">
      <formula>LEN(TRIM(R36))=0</formula>
    </cfRule>
  </conditionalFormatting>
  <conditionalFormatting sqref="R37:S37">
    <cfRule type="containsBlanks" dxfId="26" priority="43">
      <formula>LEN(TRIM(R37))=0</formula>
    </cfRule>
  </conditionalFormatting>
  <conditionalFormatting sqref="R38:S38">
    <cfRule type="containsBlanks" dxfId="25" priority="42">
      <formula>LEN(TRIM(R38))=0</formula>
    </cfRule>
  </conditionalFormatting>
  <conditionalFormatting sqref="R39:S39">
    <cfRule type="containsBlanks" dxfId="24" priority="41">
      <formula>LEN(TRIM(R39))=0</formula>
    </cfRule>
  </conditionalFormatting>
  <conditionalFormatting sqref="R40:S40">
    <cfRule type="containsBlanks" dxfId="23" priority="40">
      <formula>LEN(TRIM(R40))=0</formula>
    </cfRule>
  </conditionalFormatting>
  <conditionalFormatting sqref="R41:S41">
    <cfRule type="containsBlanks" dxfId="22" priority="39">
      <formula>LEN(TRIM(R41))=0</formula>
    </cfRule>
  </conditionalFormatting>
  <conditionalFormatting sqref="R42:S42">
    <cfRule type="containsBlanks" dxfId="21" priority="38">
      <formula>LEN(TRIM(R42))=0</formula>
    </cfRule>
  </conditionalFormatting>
  <conditionalFormatting sqref="R43:S43">
    <cfRule type="containsBlanks" dxfId="20" priority="37">
      <formula>LEN(TRIM(R43))=0</formula>
    </cfRule>
  </conditionalFormatting>
  <conditionalFormatting sqref="R44:S44">
    <cfRule type="containsBlanks" dxfId="19" priority="36">
      <formula>LEN(TRIM(R44))=0</formula>
    </cfRule>
  </conditionalFormatting>
  <conditionalFormatting sqref="E16:E17">
    <cfRule type="containsBlanks" dxfId="18" priority="34">
      <formula>LEN(TRIM(E16))=0</formula>
    </cfRule>
  </conditionalFormatting>
  <conditionalFormatting sqref="F16:Q17">
    <cfRule type="containsBlanks" dxfId="17" priority="33">
      <formula>LEN(TRIM(F16))=0</formula>
    </cfRule>
  </conditionalFormatting>
  <conditionalFormatting sqref="E31:E34">
    <cfRule type="containsBlanks" dxfId="16" priority="32">
      <formula>LEN(TRIM(E31))=0</formula>
    </cfRule>
  </conditionalFormatting>
  <conditionalFormatting sqref="F31:Q34">
    <cfRule type="containsBlanks" dxfId="15" priority="31">
      <formula>LEN(TRIM(F31))=0</formula>
    </cfRule>
  </conditionalFormatting>
  <conditionalFormatting sqref="E6 E8:E11">
    <cfRule type="containsBlanks" dxfId="14" priority="17">
      <formula>LEN(TRIM(E6))=0</formula>
    </cfRule>
  </conditionalFormatting>
  <conditionalFormatting sqref="F9:Q11 F8">
    <cfRule type="containsBlanks" dxfId="13" priority="16">
      <formula>LEN(TRIM(F8))=0</formula>
    </cfRule>
  </conditionalFormatting>
  <conditionalFormatting sqref="R6:S6">
    <cfRule type="containsBlanks" dxfId="12" priority="15">
      <formula>LEN(TRIM(R6))=0</formula>
    </cfRule>
  </conditionalFormatting>
  <conditionalFormatting sqref="R8:R11">
    <cfRule type="containsBlanks" dxfId="11" priority="14">
      <formula>LEN(TRIM(R8))=0</formula>
    </cfRule>
  </conditionalFormatting>
  <conditionalFormatting sqref="E7">
    <cfRule type="containsBlanks" dxfId="10" priority="13">
      <formula>LEN(TRIM(E7))=0</formula>
    </cfRule>
  </conditionalFormatting>
  <conditionalFormatting sqref="R7:S7">
    <cfRule type="containsBlanks" dxfId="9" priority="12">
      <formula>LEN(TRIM(R7))=0</formula>
    </cfRule>
  </conditionalFormatting>
  <conditionalFormatting sqref="E7">
    <cfRule type="containsBlanks" dxfId="8" priority="10">
      <formula>LEN(TRIM(E7))=0</formula>
    </cfRule>
  </conditionalFormatting>
  <conditionalFormatting sqref="R7:S7">
    <cfRule type="containsBlanks" dxfId="7" priority="9">
      <formula>LEN(TRIM(R7))=0</formula>
    </cfRule>
  </conditionalFormatting>
  <conditionalFormatting sqref="E8">
    <cfRule type="containsBlanks" dxfId="6" priority="7">
      <formula>LEN(TRIM(E8))=0</formula>
    </cfRule>
  </conditionalFormatting>
  <conditionalFormatting sqref="R8:R11">
    <cfRule type="containsBlanks" dxfId="5" priority="6">
      <formula>LEN(TRIM(R8))=0</formula>
    </cfRule>
  </conditionalFormatting>
  <conditionalFormatting sqref="F8">
    <cfRule type="containsBlanks" dxfId="4" priority="5">
      <formula>LEN(TRIM(F8))=0</formula>
    </cfRule>
  </conditionalFormatting>
  <conditionalFormatting sqref="F6">
    <cfRule type="containsBlanks" dxfId="3" priority="4">
      <formula>LEN(TRIM(F6))=0</formula>
    </cfRule>
  </conditionalFormatting>
  <conditionalFormatting sqref="F6">
    <cfRule type="containsBlanks" dxfId="2" priority="3">
      <formula>LEN(TRIM(F6))=0</formula>
    </cfRule>
  </conditionalFormatting>
  <conditionalFormatting sqref="F7">
    <cfRule type="containsBlanks" dxfId="1" priority="2">
      <formula>LEN(TRIM(F7))=0</formula>
    </cfRule>
  </conditionalFormatting>
  <conditionalFormatting sqref="F7">
    <cfRule type="containsBlanks" dxfId="0" priority="1">
      <formula>LEN(TRIM(F7))=0</formula>
    </cfRule>
  </conditionalFormatting>
  <dataValidations count="1">
    <dataValidation type="list" allowBlank="1" showInputMessage="1" showErrorMessage="1" sqref="U6:V14 U16:V29 U31:V44" xr:uid="{00000000-0002-0000-0200-000000000000}">
      <formula1>謝礼リスト</formula1>
    </dataValidation>
  </dataValidations>
  <printOptions verticalCentered="1"/>
  <pageMargins left="0.78740157480314965" right="0.59055118110236227" top="0.39370078740157483" bottom="0.39370078740157483" header="0.31496062992125984" footer="0.11811023622047245"/>
  <pageSetup paperSize="9" scale="85" orientation="portrait" blackAndWhite="1" cellComments="asDisplayed" r:id="rId1"/>
  <extLst>
    <ext xmlns:x14="http://schemas.microsoft.com/office/spreadsheetml/2009/9/main" uri="{CCE6A557-97BC-4b89-ADB6-D9C93CAAB3DF}">
      <x14:dataValidations xmlns:xm="http://schemas.microsoft.com/office/excel/2006/main" count="2">
        <x14:dataValidation type="list" showInputMessage="1" showErrorMessage="1" xr:uid="{00000000-0002-0000-0200-000001000000}">
          <x14:formula1>
            <xm:f>リスト!$A$2:$A$7</xm:f>
          </x14:formula1>
          <xm:sqref>K3:L3</xm:sqref>
        </x14:dataValidation>
        <x14:dataValidation type="list" allowBlank="1" showInputMessage="1" showErrorMessage="1" xr:uid="{00000000-0002-0000-0200-000002000000}">
          <x14:formula1>
            <xm:f>リスト!$C$2:$C$9</xm:f>
          </x14:formula1>
          <xm:sqref>R31:T44 R16:T29 S12:T14 R6:R14 S6:T7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view="pageBreakPreview" zoomScaleNormal="100" zoomScaleSheetLayoutView="100" workbookViewId="0">
      <selection activeCell="C4" sqref="C4"/>
    </sheetView>
  </sheetViews>
  <sheetFormatPr defaultColWidth="9.75" defaultRowHeight="13.5" x14ac:dyDescent="0.15"/>
  <sheetData>
    <row r="1" spans="1:5" s="6" customFormat="1" x14ac:dyDescent="0.15">
      <c r="A1" s="6" t="s">
        <v>5</v>
      </c>
      <c r="B1" s="6" t="s">
        <v>11</v>
      </c>
      <c r="C1" s="6" t="s">
        <v>4</v>
      </c>
      <c r="D1" s="6" t="s">
        <v>18</v>
      </c>
    </row>
    <row r="2" spans="1:5" x14ac:dyDescent="0.15">
      <c r="A2" s="7" t="s">
        <v>6</v>
      </c>
      <c r="B2" s="8" t="s">
        <v>14</v>
      </c>
      <c r="C2" s="8" t="s">
        <v>31</v>
      </c>
      <c r="D2" s="15" t="s">
        <v>19</v>
      </c>
      <c r="E2">
        <f>SUM(C2:C3)</f>
        <v>0</v>
      </c>
    </row>
    <row r="3" spans="1:5" x14ac:dyDescent="0.15">
      <c r="A3" s="7" t="s">
        <v>7</v>
      </c>
      <c r="B3" s="8" t="s">
        <v>15</v>
      </c>
      <c r="C3" s="8" t="s">
        <v>32</v>
      </c>
      <c r="D3" s="15"/>
    </row>
    <row r="4" spans="1:5" x14ac:dyDescent="0.15">
      <c r="A4" s="10" t="s">
        <v>8</v>
      </c>
      <c r="B4" s="11"/>
      <c r="C4" s="8" t="s">
        <v>33</v>
      </c>
      <c r="D4" s="16"/>
    </row>
    <row r="5" spans="1:5" x14ac:dyDescent="0.15">
      <c r="A5" s="7" t="s">
        <v>9</v>
      </c>
      <c r="B5" s="9"/>
      <c r="C5" s="30" t="s">
        <v>34</v>
      </c>
    </row>
    <row r="6" spans="1:5" x14ac:dyDescent="0.15">
      <c r="A6" s="7" t="s">
        <v>10</v>
      </c>
      <c r="B6" s="9"/>
      <c r="C6" s="30" t="s">
        <v>35</v>
      </c>
    </row>
    <row r="7" spans="1:5" x14ac:dyDescent="0.15">
      <c r="A7" s="16"/>
      <c r="C7" s="30" t="s">
        <v>36</v>
      </c>
    </row>
    <row r="8" spans="1:5" x14ac:dyDescent="0.15">
      <c r="C8" s="30" t="s">
        <v>37</v>
      </c>
    </row>
    <row r="9" spans="1:5" x14ac:dyDescent="0.15">
      <c r="C9" s="30" t="s">
        <v>38</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報告書（前期・入力用）</vt:lpstr>
      <vt:lpstr>報告書（後期・入力用） </vt:lpstr>
      <vt:lpstr>報告書（記載例）</vt:lpstr>
      <vt:lpstr>リスト</vt:lpstr>
      <vt:lpstr>リスト!Print_Area</vt:lpstr>
      <vt:lpstr>'報告書（記載例）'!Print_Area</vt:lpstr>
      <vt:lpstr>'報告書（後期・入力用） '!Print_Area</vt:lpstr>
      <vt:lpstr>'報告書（前期・入力用）'!Print_Area</vt:lpstr>
      <vt:lpstr>期別リスト</vt:lpstr>
      <vt:lpstr>時間リスト</vt:lpstr>
      <vt:lpstr>謝礼リスト</vt:lpstr>
      <vt:lpstr>地域リスト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金田　遼平</cp:lastModifiedBy>
  <cp:lastPrinted>2026-09-29T06:31:07Z</cp:lastPrinted>
  <dcterms:created xsi:type="dcterms:W3CDTF">2017-12-25T01:45:04Z</dcterms:created>
  <dcterms:modified xsi:type="dcterms:W3CDTF">2026-09-29T06:35:12Z</dcterms:modified>
</cp:coreProperties>
</file>