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5655" activeTab="0"/>
  </bookViews>
  <sheets>
    <sheet name="目次" sheetId="1" r:id="rId1"/>
    <sheet name="一般会計歳入歳出決算額" sheetId="2" r:id="rId2"/>
    <sheet name="市税" sheetId="3" r:id="rId3"/>
    <sheet name="軽自動車課税台数" sheetId="4" r:id="rId4"/>
    <sheet name="ふるさと寄附実績推移" sheetId="5" r:id="rId5"/>
    <sheet name="市ホームページアクセス件数・マチイロ登録者数" sheetId="6" r:id="rId6"/>
  </sheets>
  <definedNames/>
  <calcPr fullCalcOnLoad="1"/>
</workbook>
</file>

<file path=xl/sharedStrings.xml><?xml version="1.0" encoding="utf-8"?>
<sst xmlns="http://schemas.openxmlformats.org/spreadsheetml/2006/main" count="170" uniqueCount="96">
  <si>
    <r>
      <rPr>
        <sz val="11"/>
        <color indexed="8"/>
        <rFont val="ＭＳ Ｐ明朝"/>
        <family val="1"/>
      </rPr>
      <t>歳　　入</t>
    </r>
  </si>
  <si>
    <r>
      <rPr>
        <sz val="11"/>
        <color indexed="8"/>
        <rFont val="ＭＳ Ｐ明朝"/>
        <family val="1"/>
      </rPr>
      <t>（単位：千円）</t>
    </r>
  </si>
  <si>
    <r>
      <rPr>
        <sz val="11"/>
        <color indexed="8"/>
        <rFont val="ＭＳ Ｐ明朝"/>
        <family val="1"/>
      </rPr>
      <t>年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度</t>
    </r>
  </si>
  <si>
    <r>
      <rPr>
        <sz val="11"/>
        <color indexed="8"/>
        <rFont val="ＭＳ Ｐ明朝"/>
        <family val="1"/>
      </rPr>
      <t>総</t>
    </r>
    <r>
      <rPr>
        <sz val="11"/>
        <color indexed="8"/>
        <rFont val="Calibri"/>
        <family val="2"/>
      </rPr>
      <t xml:space="preserve">    </t>
    </r>
    <r>
      <rPr>
        <sz val="11"/>
        <color indexed="8"/>
        <rFont val="ＭＳ Ｐ明朝"/>
        <family val="1"/>
      </rPr>
      <t>額</t>
    </r>
  </si>
  <si>
    <r>
      <rPr>
        <sz val="11"/>
        <color indexed="8"/>
        <rFont val="ＭＳ Ｐ明朝"/>
        <family val="1"/>
      </rPr>
      <t>市町村税</t>
    </r>
  </si>
  <si>
    <r>
      <rPr>
        <sz val="11"/>
        <color indexed="8"/>
        <rFont val="ＭＳ Ｐ明朝"/>
        <family val="1"/>
      </rPr>
      <t>地方交付税</t>
    </r>
  </si>
  <si>
    <r>
      <rPr>
        <sz val="11"/>
        <color indexed="8"/>
        <rFont val="ＭＳ Ｐ明朝"/>
        <family val="1"/>
      </rPr>
      <t>市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　債</t>
    </r>
  </si>
  <si>
    <r>
      <rPr>
        <sz val="11"/>
        <color indexed="8"/>
        <rFont val="ＭＳ Ｐ明朝"/>
        <family val="1"/>
      </rPr>
      <t>そ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の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他</t>
    </r>
  </si>
  <si>
    <r>
      <rPr>
        <sz val="11"/>
        <color indexed="8"/>
        <rFont val="ＭＳ Ｐ明朝"/>
        <family val="1"/>
      </rPr>
      <t>歳　　出</t>
    </r>
  </si>
  <si>
    <r>
      <rPr>
        <sz val="11"/>
        <color indexed="8"/>
        <rFont val="ＭＳ Ｐ明朝"/>
        <family val="1"/>
      </rPr>
      <t>議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会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費</t>
    </r>
  </si>
  <si>
    <r>
      <rPr>
        <sz val="11"/>
        <color indexed="8"/>
        <rFont val="ＭＳ Ｐ明朝"/>
        <family val="1"/>
      </rPr>
      <t>総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務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費</t>
    </r>
  </si>
  <si>
    <r>
      <rPr>
        <sz val="11"/>
        <color indexed="8"/>
        <rFont val="ＭＳ Ｐ明朝"/>
        <family val="1"/>
      </rPr>
      <t>衛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生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費</t>
    </r>
  </si>
  <si>
    <r>
      <rPr>
        <sz val="11"/>
        <color indexed="8"/>
        <rFont val="ＭＳ Ｐ明朝"/>
        <family val="1"/>
      </rPr>
      <t>商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工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費</t>
    </r>
  </si>
  <si>
    <r>
      <rPr>
        <sz val="11"/>
        <color indexed="8"/>
        <rFont val="ＭＳ Ｐ明朝"/>
        <family val="1"/>
      </rPr>
      <t>土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木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費</t>
    </r>
  </si>
  <si>
    <r>
      <rPr>
        <sz val="11"/>
        <color indexed="8"/>
        <rFont val="ＭＳ Ｐ明朝"/>
        <family val="1"/>
      </rPr>
      <t>消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防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費</t>
    </r>
  </si>
  <si>
    <r>
      <rPr>
        <sz val="11"/>
        <color indexed="8"/>
        <rFont val="ＭＳ Ｐ明朝"/>
        <family val="1"/>
      </rPr>
      <t>教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育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費</t>
    </r>
  </si>
  <si>
    <r>
      <rPr>
        <sz val="11"/>
        <color indexed="8"/>
        <rFont val="ＭＳ Ｐゴシック"/>
        <family val="3"/>
      </rPr>
      <t xml:space="preserve">    　  2　一人当たりの市町村民税</t>
    </r>
    <r>
      <rPr>
        <sz val="11"/>
        <color indexed="8"/>
        <rFont val="Calibri"/>
        <family val="2"/>
      </rPr>
      <t>=</t>
    </r>
    <r>
      <rPr>
        <sz val="11"/>
        <color indexed="8"/>
        <rFont val="ＭＳ Ｐゴシック"/>
        <family val="3"/>
      </rPr>
      <t>収入総額／各年</t>
    </r>
    <r>
      <rPr>
        <sz val="11"/>
        <color indexed="8"/>
        <rFont val="Calibri"/>
        <family val="2"/>
      </rPr>
      <t>3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Calibri"/>
        <family val="2"/>
      </rPr>
      <t>31</t>
    </r>
    <r>
      <rPr>
        <sz val="11"/>
        <color indexed="8"/>
        <rFont val="ＭＳ Ｐゴシック"/>
        <family val="3"/>
      </rPr>
      <t>日現在住基人口</t>
    </r>
    <r>
      <rPr>
        <sz val="11"/>
        <color indexed="8"/>
        <rFont val="Calibri"/>
        <family val="2"/>
      </rPr>
      <t>(</t>
    </r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24</t>
    </r>
    <r>
      <rPr>
        <sz val="11"/>
        <color indexed="8"/>
        <rFont val="ＭＳ Ｐゴシック"/>
        <family val="3"/>
      </rPr>
      <t>年度からは外国人住民を含む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</si>
  <si>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ＭＳ Ｐゴシック"/>
        <family val="3"/>
      </rPr>
      <t>（</t>
    </r>
    <r>
      <rPr>
        <sz val="11"/>
        <color indexed="8"/>
        <rFont val="ＭＳ Ｐゴシック"/>
        <family val="3"/>
      </rPr>
      <t>注）　1　平成</t>
    </r>
    <r>
      <rPr>
        <sz val="11"/>
        <color indexed="8"/>
        <rFont val="Calibri"/>
        <family val="2"/>
      </rPr>
      <t>17</t>
    </r>
    <r>
      <rPr>
        <sz val="11"/>
        <color indexed="8"/>
        <rFont val="ＭＳ Ｐゴシック"/>
        <family val="3"/>
      </rPr>
      <t>年度は、軽自動車税、たばこ税、入湯税をその他に含んで記載してあります。</t>
    </r>
  </si>
  <si>
    <t xml:space="preserve">- </t>
  </si>
  <si>
    <r>
      <rPr>
        <sz val="11"/>
        <color indexed="8"/>
        <rFont val="ＭＳ Ｐゴシック"/>
        <family val="3"/>
      </rPr>
      <t>･･･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</si>
  <si>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ＭＳ Ｐゴシック"/>
        <family val="3"/>
      </rPr>
      <t>一人当たり市町村税</t>
    </r>
  </si>
  <si>
    <r>
      <rPr>
        <sz val="11"/>
        <color indexed="8"/>
        <rFont val="ＭＳ Ｐゴシック"/>
        <family val="3"/>
      </rPr>
      <t>その他</t>
    </r>
  </si>
  <si>
    <r>
      <rPr>
        <sz val="11"/>
        <color indexed="8"/>
        <rFont val="ＭＳ Ｐゴシック"/>
        <family val="3"/>
      </rPr>
      <t>入湯税</t>
    </r>
  </si>
  <si>
    <r>
      <rPr>
        <sz val="11"/>
        <color indexed="8"/>
        <rFont val="ＭＳ Ｐゴシック"/>
        <family val="3"/>
      </rPr>
      <t>市たばこ税</t>
    </r>
  </si>
  <si>
    <r>
      <rPr>
        <sz val="11"/>
        <color indexed="8"/>
        <rFont val="ＭＳ Ｐゴシック"/>
        <family val="3"/>
      </rPr>
      <t>軽自動車税</t>
    </r>
  </si>
  <si>
    <r>
      <rPr>
        <sz val="11"/>
        <color indexed="8"/>
        <rFont val="ＭＳ Ｐゴシック"/>
        <family val="3"/>
      </rPr>
      <t>固定資産税</t>
    </r>
  </si>
  <si>
    <r>
      <rPr>
        <sz val="11"/>
        <color indexed="8"/>
        <rFont val="ＭＳ Ｐゴシック"/>
        <family val="3"/>
      </rPr>
      <t>市民税</t>
    </r>
  </si>
  <si>
    <r>
      <rPr>
        <sz val="11"/>
        <color indexed="8"/>
        <rFont val="ＭＳ Ｐゴシック"/>
        <family val="3"/>
      </rPr>
      <t>収入総額</t>
    </r>
  </si>
  <si>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</si>
  <si>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構成割合</t>
    </r>
  </si>
  <si>
    <r>
      <rPr>
        <sz val="11"/>
        <color indexed="8"/>
        <rFont val="ＭＳ Ｐゴシック"/>
        <family val="3"/>
      </rPr>
      <t>市町村税</t>
    </r>
  </si>
  <si>
    <t>一般会計歳入歳出決算額（その１）</t>
  </si>
  <si>
    <t>一般会計歳入歳出決算額（その２）</t>
  </si>
  <si>
    <t>市税</t>
  </si>
  <si>
    <t>安曇野市ホームページ（トップページ）アクセス件数</t>
  </si>
  <si>
    <t>マチイロ（広報あづみのを電子媒体で提供するアプリ）登録者数</t>
  </si>
  <si>
    <r>
      <rPr>
        <sz val="11"/>
        <color indexed="8"/>
        <rFont val="ＭＳ Ｐゴシック"/>
        <family val="3"/>
      </rPr>
      <t>（単位：件）</t>
    </r>
  </si>
  <si>
    <r>
      <rPr>
        <sz val="11"/>
        <color indexed="8"/>
        <rFont val="ＭＳ Ｐゴシック"/>
        <family val="3"/>
      </rPr>
      <t>年次</t>
    </r>
  </si>
  <si>
    <r>
      <t>1</t>
    </r>
    <r>
      <rPr>
        <sz val="11"/>
        <color indexed="8"/>
        <rFont val="ＭＳ Ｐゴシック"/>
        <family val="3"/>
      </rPr>
      <t>月</t>
    </r>
  </si>
  <si>
    <r>
      <t>2</t>
    </r>
    <r>
      <rPr>
        <sz val="11"/>
        <color indexed="8"/>
        <rFont val="ＭＳ Ｐゴシック"/>
        <family val="3"/>
      </rPr>
      <t>月</t>
    </r>
  </si>
  <si>
    <r>
      <t>3</t>
    </r>
    <r>
      <rPr>
        <sz val="11"/>
        <color indexed="8"/>
        <rFont val="ＭＳ Ｐゴシック"/>
        <family val="3"/>
      </rPr>
      <t>月</t>
    </r>
  </si>
  <si>
    <r>
      <t>4</t>
    </r>
    <r>
      <rPr>
        <sz val="11"/>
        <color indexed="8"/>
        <rFont val="ＭＳ Ｐゴシック"/>
        <family val="3"/>
      </rPr>
      <t>月</t>
    </r>
  </si>
  <si>
    <r>
      <t>5</t>
    </r>
    <r>
      <rPr>
        <sz val="11"/>
        <color indexed="8"/>
        <rFont val="ＭＳ Ｐゴシック"/>
        <family val="3"/>
      </rPr>
      <t>月</t>
    </r>
  </si>
  <si>
    <r>
      <t>6</t>
    </r>
    <r>
      <rPr>
        <sz val="11"/>
        <color indexed="8"/>
        <rFont val="ＭＳ Ｐゴシック"/>
        <family val="3"/>
      </rPr>
      <t>月</t>
    </r>
  </si>
  <si>
    <r>
      <t>7</t>
    </r>
    <r>
      <rPr>
        <sz val="11"/>
        <color indexed="8"/>
        <rFont val="ＭＳ Ｐゴシック"/>
        <family val="3"/>
      </rPr>
      <t>月</t>
    </r>
  </si>
  <si>
    <r>
      <t>8</t>
    </r>
    <r>
      <rPr>
        <sz val="11"/>
        <color indexed="8"/>
        <rFont val="ＭＳ Ｐゴシック"/>
        <family val="3"/>
      </rPr>
      <t>月</t>
    </r>
  </si>
  <si>
    <r>
      <t>9</t>
    </r>
    <r>
      <rPr>
        <sz val="11"/>
        <color indexed="8"/>
        <rFont val="ＭＳ Ｐゴシック"/>
        <family val="3"/>
      </rPr>
      <t>月</t>
    </r>
  </si>
  <si>
    <r>
      <t>10</t>
    </r>
    <r>
      <rPr>
        <sz val="11"/>
        <color indexed="8"/>
        <rFont val="ＭＳ Ｐゴシック"/>
        <family val="3"/>
      </rPr>
      <t>月</t>
    </r>
  </si>
  <si>
    <r>
      <t>11</t>
    </r>
    <r>
      <rPr>
        <sz val="11"/>
        <color indexed="8"/>
        <rFont val="ＭＳ Ｐゴシック"/>
        <family val="3"/>
      </rPr>
      <t>月</t>
    </r>
  </si>
  <si>
    <r>
      <t>12</t>
    </r>
    <r>
      <rPr>
        <sz val="11"/>
        <color indexed="8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</si>
  <si>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>合計</t>
    </r>
  </si>
  <si>
    <r>
      <rPr>
        <sz val="11"/>
        <color indexed="8"/>
        <rFont val="ＭＳ Ｐゴシック"/>
        <family val="3"/>
      </rPr>
      <t>（単位：人）</t>
    </r>
  </si>
  <si>
    <r>
      <rPr>
        <sz val="11"/>
        <color indexed="8"/>
        <rFont val="ＭＳ Ｐゴシック"/>
        <family val="3"/>
      </rPr>
      <t>年間増加</t>
    </r>
  </si>
  <si>
    <t>年度</t>
  </si>
  <si>
    <t>件数</t>
  </si>
  <si>
    <t>金額</t>
  </si>
  <si>
    <t>軽自動車課税台数</t>
  </si>
  <si>
    <t>各年</t>
  </si>
  <si>
    <t>（各年７月１日現在）</t>
  </si>
  <si>
    <t>課税台数</t>
  </si>
  <si>
    <t>非課税台数</t>
  </si>
  <si>
    <t>減免台数</t>
  </si>
  <si>
    <t>目次</t>
  </si>
  <si>
    <t>一般会計歳入歳出決算額</t>
  </si>
  <si>
    <t>市税</t>
  </si>
  <si>
    <t>軽自動車課税台帳</t>
  </si>
  <si>
    <t>ふるさと寄附実績推移</t>
  </si>
  <si>
    <t>市ホームページアクセス件数・マチイロ登録者数</t>
  </si>
  <si>
    <t>Ⅳ　行政基盤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</si>
  <si>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17</t>
    </r>
    <r>
      <rPr>
        <sz val="11"/>
        <color indexed="8"/>
        <rFont val="ＭＳ Ｐゴシック"/>
        <family val="3"/>
      </rPr>
      <t>年度</t>
    </r>
  </si>
  <si>
    <t>令和元年度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</si>
  <si>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17</t>
    </r>
    <r>
      <rPr>
        <sz val="11"/>
        <color indexed="8"/>
        <rFont val="ＭＳ Ｐゴシック"/>
        <family val="3"/>
      </rPr>
      <t>年度</t>
    </r>
  </si>
  <si>
    <t>令和元年度</t>
  </si>
  <si>
    <t>令和元年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</si>
  <si>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20</t>
    </r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</si>
  <si>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令和元年</t>
    </r>
  </si>
  <si>
    <t>資料：総務部　総務課</t>
  </si>
  <si>
    <t>資料：総務部　財政課</t>
  </si>
  <si>
    <t>資料：総務部　税務課　「市税概要」</t>
  </si>
  <si>
    <t>資料：総務部　税務課　「課税状況調査」</t>
  </si>
  <si>
    <t>資料：政策部　秘書広報課</t>
  </si>
  <si>
    <t>地方特例交付金
地方譲与税
税交付金</t>
  </si>
  <si>
    <t>分担金
負担金
寄附金</t>
  </si>
  <si>
    <t>使用料
手数料
財産収入</t>
  </si>
  <si>
    <t>国庫支出金
県支出金</t>
  </si>
  <si>
    <t>労働費
民生費</t>
  </si>
  <si>
    <r>
      <rPr>
        <sz val="10"/>
        <color indexed="8"/>
        <rFont val="ＭＳ Ｐ明朝"/>
        <family val="1"/>
      </rPr>
      <t>農林水産業費</t>
    </r>
  </si>
  <si>
    <t>災害復旧費
公債費</t>
  </si>
  <si>
    <t>平成30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</si>
  <si>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30</t>
    </r>
    <r>
      <rPr>
        <sz val="11"/>
        <color indexed="8"/>
        <rFont val="ＭＳ Ｐゴシック"/>
        <family val="3"/>
      </rPr>
      <t>年</t>
    </r>
  </si>
  <si>
    <t>安曇野ふるさと寄附実績</t>
  </si>
  <si>
    <t>令和元年度</t>
  </si>
  <si>
    <t>市町村税・
固定資産税</t>
  </si>
  <si>
    <r>
      <rPr>
        <sz val="10"/>
        <color indexed="8"/>
        <rFont val="ＭＳ Ｐゴシック"/>
        <family val="3"/>
      </rPr>
      <t>千円</t>
    </r>
  </si>
  <si>
    <r>
      <rPr>
        <sz val="10"/>
        <color indexed="8"/>
        <rFont val="ＭＳ Ｐゴシック"/>
        <family val="3"/>
      </rPr>
      <t>％</t>
    </r>
  </si>
  <si>
    <r>
      <rPr>
        <sz val="10"/>
        <color indexed="8"/>
        <rFont val="ＭＳ Ｐゴシック"/>
        <family val="3"/>
      </rPr>
      <t>円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</si>
</sst>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"/>
    <numFmt numFmtId="178" formatCode="0.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Calibri"/>
      <family val="2"/>
    </font>
    <font>
      <sz val="11"/>
      <name val="ＭＳ Ｐ明朝"/>
      <family val="1"/>
    </font>
    <font>
      <sz val="11"/>
      <name val="Calibri"/>
      <family val="2"/>
    </font>
    <font>
      <sz val="11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3"/>
      <color theme="1"/>
      <name val="ＭＳ Ｐゴシック"/>
      <family val="3"/>
    </font>
    <font>
      <sz val="14"/>
      <color theme="1"/>
      <name val="Calibri"/>
      <family val="3"/>
    </font>
    <font>
      <sz val="10"/>
      <color theme="1"/>
      <name val="Calibri"/>
      <family val="2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 wrapText="1"/>
    </xf>
    <xf numFmtId="176" fontId="0" fillId="0" borderId="0" xfId="49" applyNumberFormat="1" applyFont="1" applyAlignment="1">
      <alignment horizontal="center" vertical="center"/>
    </xf>
    <xf numFmtId="38" fontId="0" fillId="0" borderId="12" xfId="49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176" fontId="0" fillId="0" borderId="0" xfId="49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7" fontId="0" fillId="0" borderId="0" xfId="0" applyNumberFormat="1" applyFont="1" applyAlignment="1">
      <alignment vertical="center"/>
    </xf>
    <xf numFmtId="38" fontId="0" fillId="0" borderId="0" xfId="49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38" fontId="1" fillId="0" borderId="0" xfId="49" applyFont="1" applyAlignment="1">
      <alignment vertical="center"/>
    </xf>
    <xf numFmtId="38" fontId="4" fillId="0" borderId="0" xfId="49" applyFont="1" applyAlignment="1">
      <alignment vertical="center"/>
    </xf>
    <xf numFmtId="0" fontId="1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38" fontId="5" fillId="0" borderId="15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0" fillId="33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38" fontId="0" fillId="0" borderId="14" xfId="49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38" fontId="0" fillId="0" borderId="19" xfId="49" applyFont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8" fontId="7" fillId="0" borderId="0" xfId="49" applyFont="1" applyBorder="1" applyAlignment="1">
      <alignment vertical="center"/>
    </xf>
    <xf numFmtId="38" fontId="7" fillId="33" borderId="0" xfId="49" applyFont="1" applyFill="1" applyBorder="1" applyAlignment="1">
      <alignment vertical="center"/>
    </xf>
    <xf numFmtId="38" fontId="7" fillId="0" borderId="0" xfId="49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176" fontId="7" fillId="0" borderId="0" xfId="49" applyNumberFormat="1" applyFont="1" applyBorder="1" applyAlignment="1">
      <alignment horizontal="center" vertical="center"/>
    </xf>
    <xf numFmtId="38" fontId="7" fillId="0" borderId="15" xfId="49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36" fillId="0" borderId="0" xfId="43" applyAlignment="1">
      <alignment vertical="center"/>
    </xf>
    <xf numFmtId="38" fontId="1" fillId="0" borderId="15" xfId="49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40" fillId="0" borderId="0" xfId="49" applyNumberFormat="1" applyFont="1" applyBorder="1" applyAlignment="1">
      <alignment horizontal="center" vertical="center"/>
    </xf>
    <xf numFmtId="38" fontId="7" fillId="0" borderId="0" xfId="49" applyFont="1" applyBorder="1" applyAlignment="1">
      <alignment horizontal="center" vertical="center"/>
    </xf>
    <xf numFmtId="38" fontId="40" fillId="0" borderId="0" xfId="49" applyFont="1" applyBorder="1" applyAlignment="1">
      <alignment vertical="center"/>
    </xf>
    <xf numFmtId="38" fontId="0" fillId="0" borderId="15" xfId="49" applyFont="1" applyBorder="1" applyAlignment="1">
      <alignment horizontal="center" vertical="center"/>
    </xf>
    <xf numFmtId="176" fontId="0" fillId="0" borderId="13" xfId="49" applyNumberFormat="1" applyFont="1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38" fontId="52" fillId="0" borderId="10" xfId="49" applyFont="1" applyBorder="1" applyAlignment="1">
      <alignment horizontal="center" vertical="center" wrapText="1"/>
    </xf>
    <xf numFmtId="38" fontId="9" fillId="0" borderId="10" xfId="49" applyFont="1" applyBorder="1" applyAlignment="1">
      <alignment horizontal="center" vertical="center" wrapText="1"/>
    </xf>
    <xf numFmtId="38" fontId="7" fillId="0" borderId="13" xfId="49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7" fillId="0" borderId="21" xfId="49" applyFont="1" applyBorder="1" applyAlignment="1">
      <alignment vertical="center"/>
    </xf>
    <xf numFmtId="38" fontId="7" fillId="33" borderId="13" xfId="49" applyFont="1" applyFill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13" xfId="49" applyFont="1" applyBorder="1" applyAlignment="1">
      <alignment horizontal="right" vertical="center"/>
    </xf>
    <xf numFmtId="177" fontId="7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38" fontId="0" fillId="0" borderId="21" xfId="49" applyFont="1" applyBorder="1" applyAlignment="1">
      <alignment vertical="center"/>
    </xf>
    <xf numFmtId="38" fontId="40" fillId="0" borderId="14" xfId="49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7" fillId="0" borderId="12" xfId="49" applyFont="1" applyBorder="1" applyAlignment="1">
      <alignment vertical="center"/>
    </xf>
    <xf numFmtId="38" fontId="7" fillId="0" borderId="0" xfId="49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7" fillId="0" borderId="12" xfId="49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7" fillId="0" borderId="12" xfId="49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38" fontId="7" fillId="0" borderId="21" xfId="49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8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2" fillId="0" borderId="21" xfId="0" applyFont="1" applyBorder="1" applyAlignment="1">
      <alignment horizontal="right" vertical="center"/>
    </xf>
    <xf numFmtId="0" fontId="52" fillId="0" borderId="13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10" xfId="49" applyFont="1" applyBorder="1" applyAlignment="1">
      <alignment horizontal="center" vertical="center" wrapText="1"/>
    </xf>
    <xf numFmtId="38" fontId="0" fillId="0" borderId="17" xfId="49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E9"/>
  <sheetViews>
    <sheetView tabSelected="1" zoomScalePageLayoutView="0" workbookViewId="0" topLeftCell="A1">
      <selection activeCell="D14" sqref="D14"/>
    </sheetView>
  </sheetViews>
  <sheetFormatPr defaultColWidth="9.140625" defaultRowHeight="15"/>
  <sheetData>
    <row r="2" spans="2:5" ht="13.5">
      <c r="B2" s="124" t="s">
        <v>62</v>
      </c>
      <c r="C2" s="124"/>
      <c r="D2" s="124"/>
      <c r="E2" s="124"/>
    </row>
    <row r="3" ht="17.25">
      <c r="A3" s="67" t="s">
        <v>68</v>
      </c>
    </row>
    <row r="4" ht="13.5">
      <c r="B4" s="68" t="s">
        <v>63</v>
      </c>
    </row>
    <row r="5" ht="13.5">
      <c r="B5" s="68" t="s">
        <v>64</v>
      </c>
    </row>
    <row r="6" ht="13.5">
      <c r="B6" s="68" t="s">
        <v>65</v>
      </c>
    </row>
    <row r="7" ht="13.5">
      <c r="B7" s="68" t="s">
        <v>66</v>
      </c>
    </row>
    <row r="8" ht="13.5">
      <c r="B8" s="68" t="s">
        <v>67</v>
      </c>
    </row>
    <row r="9" ht="13.5">
      <c r="B9" s="68"/>
    </row>
  </sheetData>
  <sheetProtection/>
  <mergeCells count="1">
    <mergeCell ref="B2:E2"/>
  </mergeCells>
  <hyperlinks>
    <hyperlink ref="B4" location="一般会計歳入歳出決算額!A1" display="一般会計歳入歳出決算額"/>
    <hyperlink ref="B5" location="市税!A1" display="市税"/>
    <hyperlink ref="B6" location="軽自動車課税台数!A1" display="軽自動車課税台帳"/>
    <hyperlink ref="B7" location="ふるさと寄附実績推移!A1" display="ふるさと寄附実績推移"/>
    <hyperlink ref="B8" location="市ホームページアクセス件数・マチイロ登録者数!A1" display="市ホームページアクセス件数・マチイロ登録者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0"/>
  <sheetViews>
    <sheetView zoomScalePageLayoutView="0" workbookViewId="0" topLeftCell="A1">
      <selection activeCell="A27" sqref="A27:IV27"/>
    </sheetView>
  </sheetViews>
  <sheetFormatPr defaultColWidth="9.140625" defaultRowHeight="15"/>
  <cols>
    <col min="1" max="1" width="7.7109375" style="1" customWidth="1"/>
    <col min="2" max="2" width="11.28125" style="1" customWidth="1"/>
    <col min="3" max="13" width="13.8515625" style="1" customWidth="1"/>
    <col min="14" max="14" width="13.57421875" style="1" customWidth="1"/>
    <col min="15" max="15" width="9.00390625" style="1" customWidth="1"/>
    <col min="16" max="16" width="9.7109375" style="1" bestFit="1" customWidth="1"/>
    <col min="17" max="16384" width="9.00390625" style="1" customWidth="1"/>
  </cols>
  <sheetData>
    <row r="1" ht="15">
      <c r="A1" s="22" t="s">
        <v>31</v>
      </c>
    </row>
    <row r="2" ht="10.5" customHeight="1"/>
    <row r="3" ht="15">
      <c r="A3" s="1" t="s">
        <v>0</v>
      </c>
    </row>
    <row r="4" ht="15">
      <c r="K4" s="1" t="s">
        <v>1</v>
      </c>
    </row>
    <row r="5" spans="1:11" ht="46.5" customHeight="1">
      <c r="A5" s="125" t="s">
        <v>2</v>
      </c>
      <c r="B5" s="126"/>
      <c r="C5" s="3" t="s">
        <v>3</v>
      </c>
      <c r="D5" s="2" t="s">
        <v>4</v>
      </c>
      <c r="E5" s="2" t="s">
        <v>5</v>
      </c>
      <c r="F5" s="80" t="s">
        <v>81</v>
      </c>
      <c r="G5" s="77" t="s">
        <v>82</v>
      </c>
      <c r="H5" s="77" t="s">
        <v>83</v>
      </c>
      <c r="I5" s="77" t="s">
        <v>84</v>
      </c>
      <c r="J5" s="2" t="s">
        <v>6</v>
      </c>
      <c r="K5" s="2" t="s">
        <v>7</v>
      </c>
    </row>
    <row r="6" spans="1:11" ht="15">
      <c r="A6" s="4">
        <v>2005</v>
      </c>
      <c r="B6" s="27" t="s">
        <v>69</v>
      </c>
      <c r="C6" s="5">
        <v>38365537</v>
      </c>
      <c r="D6" s="1">
        <v>11046813</v>
      </c>
      <c r="E6" s="1">
        <v>8197230</v>
      </c>
      <c r="F6" s="1">
        <v>2668625</v>
      </c>
      <c r="G6" s="1">
        <v>527974</v>
      </c>
      <c r="H6" s="1">
        <v>1353669</v>
      </c>
      <c r="I6" s="1">
        <v>3583093</v>
      </c>
      <c r="J6" s="1">
        <v>3593900</v>
      </c>
      <c r="K6" s="1">
        <v>7394233</v>
      </c>
    </row>
    <row r="7" spans="1:11" ht="15">
      <c r="A7" s="4">
        <v>2006</v>
      </c>
      <c r="B7" s="26">
        <v>18</v>
      </c>
      <c r="C7" s="5">
        <v>36242276</v>
      </c>
      <c r="D7" s="1">
        <v>11213343</v>
      </c>
      <c r="E7" s="1">
        <v>8573150</v>
      </c>
      <c r="F7" s="1">
        <v>3006441</v>
      </c>
      <c r="G7" s="1">
        <v>1079671</v>
      </c>
      <c r="H7" s="1">
        <v>572064</v>
      </c>
      <c r="I7" s="1">
        <v>3559990</v>
      </c>
      <c r="J7" s="1">
        <v>4557500</v>
      </c>
      <c r="K7" s="1">
        <v>3680117</v>
      </c>
    </row>
    <row r="8" spans="1:11" ht="15">
      <c r="A8" s="4">
        <v>2007</v>
      </c>
      <c r="B8" s="26">
        <v>19</v>
      </c>
      <c r="C8" s="5">
        <v>35471926</v>
      </c>
      <c r="D8" s="1">
        <v>12590998</v>
      </c>
      <c r="E8" s="1">
        <v>8631322</v>
      </c>
      <c r="F8" s="1">
        <v>2045037</v>
      </c>
      <c r="G8" s="1">
        <v>1068406</v>
      </c>
      <c r="H8" s="1">
        <v>666385</v>
      </c>
      <c r="I8" s="1">
        <v>3921603</v>
      </c>
      <c r="J8" s="1">
        <v>4114600</v>
      </c>
      <c r="K8" s="1">
        <v>2433575</v>
      </c>
    </row>
    <row r="9" spans="1:11" ht="15">
      <c r="A9" s="4">
        <v>2008</v>
      </c>
      <c r="B9" s="26">
        <v>20</v>
      </c>
      <c r="C9" s="5">
        <v>34317978</v>
      </c>
      <c r="D9" s="1">
        <v>12397275</v>
      </c>
      <c r="E9" s="1">
        <v>8805336</v>
      </c>
      <c r="F9" s="1">
        <v>1999020</v>
      </c>
      <c r="G9" s="1">
        <v>1044037</v>
      </c>
      <c r="H9" s="1">
        <v>578984</v>
      </c>
      <c r="I9" s="1">
        <v>3390407</v>
      </c>
      <c r="J9" s="1">
        <v>3214500</v>
      </c>
      <c r="K9" s="1">
        <v>2888419</v>
      </c>
    </row>
    <row r="10" spans="1:11" ht="15">
      <c r="A10" s="4">
        <v>2009</v>
      </c>
      <c r="B10" s="26">
        <v>21</v>
      </c>
      <c r="C10" s="5">
        <v>37674987</v>
      </c>
      <c r="D10" s="1">
        <v>11543765</v>
      </c>
      <c r="E10" s="1">
        <v>9592786</v>
      </c>
      <c r="F10" s="1">
        <v>1889335</v>
      </c>
      <c r="G10" s="1">
        <v>1020842</v>
      </c>
      <c r="H10" s="1">
        <v>600235</v>
      </c>
      <c r="I10" s="1">
        <v>6129784</v>
      </c>
      <c r="J10" s="1">
        <v>4036300</v>
      </c>
      <c r="K10" s="1">
        <v>2861940</v>
      </c>
    </row>
    <row r="11" spans="1:11" ht="15">
      <c r="A11" s="4">
        <v>2010</v>
      </c>
      <c r="B11" s="26">
        <v>22</v>
      </c>
      <c r="C11" s="5">
        <v>38093398</v>
      </c>
      <c r="D11" s="1">
        <v>11437772</v>
      </c>
      <c r="E11" s="1">
        <v>10668156</v>
      </c>
      <c r="F11" s="1">
        <v>1858106</v>
      </c>
      <c r="G11" s="1">
        <v>813596</v>
      </c>
      <c r="H11" s="1">
        <v>558019</v>
      </c>
      <c r="I11" s="1">
        <v>5847087</v>
      </c>
      <c r="J11" s="1">
        <v>4692900</v>
      </c>
      <c r="K11" s="1">
        <v>2217762</v>
      </c>
    </row>
    <row r="12" spans="1:11" ht="15">
      <c r="A12" s="4">
        <v>2011</v>
      </c>
      <c r="B12" s="26">
        <v>23</v>
      </c>
      <c r="C12" s="5">
        <v>38220429</v>
      </c>
      <c r="D12" s="1">
        <v>11746788</v>
      </c>
      <c r="E12" s="1">
        <v>10943009</v>
      </c>
      <c r="F12" s="1">
        <v>1800479</v>
      </c>
      <c r="G12" s="1">
        <v>758848</v>
      </c>
      <c r="H12" s="1">
        <v>598024</v>
      </c>
      <c r="I12" s="1">
        <v>5294878</v>
      </c>
      <c r="J12" s="1">
        <v>4741200</v>
      </c>
      <c r="K12" s="1">
        <v>2337203</v>
      </c>
    </row>
    <row r="13" spans="1:11" ht="15">
      <c r="A13" s="4">
        <v>2012</v>
      </c>
      <c r="B13" s="26">
        <v>24</v>
      </c>
      <c r="C13" s="5">
        <v>37883366</v>
      </c>
      <c r="D13" s="1">
        <v>11384852</v>
      </c>
      <c r="E13" s="1">
        <v>10733725</v>
      </c>
      <c r="F13" s="1">
        <v>1711668</v>
      </c>
      <c r="G13" s="1">
        <v>715577</v>
      </c>
      <c r="H13" s="1">
        <v>563300</v>
      </c>
      <c r="I13" s="1">
        <v>4809798</v>
      </c>
      <c r="J13" s="1">
        <v>4371400</v>
      </c>
      <c r="K13" s="1">
        <v>3593046</v>
      </c>
    </row>
    <row r="14" spans="1:11" ht="15">
      <c r="A14" s="4">
        <v>2013</v>
      </c>
      <c r="B14" s="26">
        <v>25</v>
      </c>
      <c r="C14" s="5">
        <v>40680063</v>
      </c>
      <c r="D14" s="1">
        <v>11520541</v>
      </c>
      <c r="E14" s="1">
        <v>11366553</v>
      </c>
      <c r="F14" s="1">
        <v>1760240</v>
      </c>
      <c r="G14" s="1">
        <v>783113</v>
      </c>
      <c r="H14" s="1">
        <v>665067</v>
      </c>
      <c r="I14" s="1">
        <v>5173681</v>
      </c>
      <c r="J14" s="1">
        <v>4741800</v>
      </c>
      <c r="K14" s="1">
        <v>4669068</v>
      </c>
    </row>
    <row r="15" spans="1:11" ht="15">
      <c r="A15" s="4">
        <v>2014</v>
      </c>
      <c r="B15" s="26">
        <v>26</v>
      </c>
      <c r="C15" s="5">
        <v>43594851</v>
      </c>
      <c r="D15" s="7">
        <v>12070113</v>
      </c>
      <c r="E15" s="7">
        <v>11186858</v>
      </c>
      <c r="F15" s="7">
        <v>1859952</v>
      </c>
      <c r="G15" s="7">
        <v>729449</v>
      </c>
      <c r="H15" s="7">
        <v>540294</v>
      </c>
      <c r="I15" s="7">
        <v>5641872</v>
      </c>
      <c r="J15" s="7">
        <v>8022600</v>
      </c>
      <c r="K15" s="7">
        <v>3543713</v>
      </c>
    </row>
    <row r="16" spans="1:11" ht="15">
      <c r="A16" s="9">
        <v>2015</v>
      </c>
      <c r="B16" s="26">
        <v>27</v>
      </c>
      <c r="C16" s="5">
        <v>42075162</v>
      </c>
      <c r="D16" s="7">
        <v>11712855</v>
      </c>
      <c r="E16" s="7">
        <v>11360019</v>
      </c>
      <c r="F16" s="7">
        <v>2632460</v>
      </c>
      <c r="G16" s="7">
        <v>1521136</v>
      </c>
      <c r="H16" s="7">
        <v>624296</v>
      </c>
      <c r="I16" s="7">
        <v>5882185</v>
      </c>
      <c r="J16" s="7">
        <v>4520900</v>
      </c>
      <c r="K16" s="7">
        <v>3821311</v>
      </c>
    </row>
    <row r="17" spans="1:11" ht="15">
      <c r="A17" s="9">
        <v>2016</v>
      </c>
      <c r="B17" s="26">
        <v>28</v>
      </c>
      <c r="C17" s="5">
        <v>41632337</v>
      </c>
      <c r="D17" s="7">
        <v>11892839</v>
      </c>
      <c r="E17" s="7">
        <v>10927923</v>
      </c>
      <c r="F17" s="7">
        <v>2415128</v>
      </c>
      <c r="G17" s="7">
        <v>1497349</v>
      </c>
      <c r="H17" s="7">
        <v>494574</v>
      </c>
      <c r="I17" s="7">
        <v>5790414</v>
      </c>
      <c r="J17" s="7">
        <v>4169696</v>
      </c>
      <c r="K17" s="7">
        <v>4444414</v>
      </c>
    </row>
    <row r="18" spans="1:11" ht="15">
      <c r="A18" s="9">
        <v>2017</v>
      </c>
      <c r="B18" s="26">
        <v>29</v>
      </c>
      <c r="C18" s="5">
        <v>41135617</v>
      </c>
      <c r="D18" s="7">
        <v>12104242</v>
      </c>
      <c r="E18" s="7">
        <v>10435592</v>
      </c>
      <c r="F18" s="7">
        <v>2575256</v>
      </c>
      <c r="G18" s="7">
        <v>1642919</v>
      </c>
      <c r="H18" s="7">
        <v>460906</v>
      </c>
      <c r="I18" s="7">
        <v>5778497</v>
      </c>
      <c r="J18" s="7">
        <v>4703349</v>
      </c>
      <c r="K18" s="7">
        <v>3434856</v>
      </c>
    </row>
    <row r="19" spans="1:11" ht="15">
      <c r="A19" s="9">
        <v>2018</v>
      </c>
      <c r="B19" s="26">
        <v>30</v>
      </c>
      <c r="C19" s="5">
        <v>40560119</v>
      </c>
      <c r="D19" s="7">
        <v>12275059</v>
      </c>
      <c r="E19" s="7">
        <v>10466170</v>
      </c>
      <c r="F19" s="7">
        <v>2629683</v>
      </c>
      <c r="G19" s="7">
        <v>1326009</v>
      </c>
      <c r="H19" s="7">
        <v>525909</v>
      </c>
      <c r="I19" s="7">
        <v>5890098</v>
      </c>
      <c r="J19" s="7">
        <v>4457752</v>
      </c>
      <c r="K19" s="7">
        <v>2989439</v>
      </c>
    </row>
    <row r="20" spans="1:11" s="7" customFormat="1" ht="15">
      <c r="A20" s="9">
        <v>2019</v>
      </c>
      <c r="B20" s="69" t="s">
        <v>70</v>
      </c>
      <c r="C20" s="5">
        <v>42978131</v>
      </c>
      <c r="D20" s="7">
        <v>12509405</v>
      </c>
      <c r="E20" s="7">
        <v>11035133</v>
      </c>
      <c r="F20" s="7">
        <v>2848208</v>
      </c>
      <c r="G20" s="7">
        <v>1467671</v>
      </c>
      <c r="H20" s="7">
        <v>426892</v>
      </c>
      <c r="I20" s="7">
        <v>6466738</v>
      </c>
      <c r="J20" s="7">
        <v>4708091</v>
      </c>
      <c r="K20" s="7">
        <v>3515993</v>
      </c>
    </row>
    <row r="21" spans="1:11" s="56" customFormat="1" ht="15">
      <c r="A21" s="65">
        <v>2020</v>
      </c>
      <c r="B21" s="66">
        <v>2</v>
      </c>
      <c r="C21" s="56">
        <v>56291185</v>
      </c>
      <c r="D21" s="56">
        <v>11939348</v>
      </c>
      <c r="E21" s="56">
        <v>10938127</v>
      </c>
      <c r="F21" s="56">
        <v>3018805</v>
      </c>
      <c r="G21" s="56">
        <v>1357592</v>
      </c>
      <c r="H21" s="56">
        <v>372601</v>
      </c>
      <c r="I21" s="56">
        <v>18175634</v>
      </c>
      <c r="J21" s="56">
        <v>4946022</v>
      </c>
      <c r="K21" s="56">
        <v>5543056</v>
      </c>
    </row>
    <row r="22" spans="1:11" s="7" customFormat="1" ht="15">
      <c r="A22" s="9">
        <v>2021</v>
      </c>
      <c r="B22" s="74">
        <v>3</v>
      </c>
      <c r="C22" s="7">
        <v>50033229</v>
      </c>
      <c r="D22" s="7">
        <v>11818044</v>
      </c>
      <c r="E22" s="7">
        <v>12624736</v>
      </c>
      <c r="F22" s="7">
        <v>3473194</v>
      </c>
      <c r="G22" s="7">
        <v>1111156</v>
      </c>
      <c r="H22" s="7">
        <v>363144</v>
      </c>
      <c r="I22" s="7">
        <v>10966165</v>
      </c>
      <c r="J22" s="7">
        <v>3997496</v>
      </c>
      <c r="K22" s="7">
        <v>5679294</v>
      </c>
    </row>
    <row r="23" spans="1:11" s="7" customFormat="1" ht="15">
      <c r="A23" s="75">
        <v>2021</v>
      </c>
      <c r="B23" s="76">
        <v>4</v>
      </c>
      <c r="C23" s="93">
        <v>48137248</v>
      </c>
      <c r="D23" s="8">
        <v>12371385</v>
      </c>
      <c r="E23" s="8">
        <v>12530742</v>
      </c>
      <c r="F23" s="8">
        <v>3414685</v>
      </c>
      <c r="G23" s="8">
        <v>1135987</v>
      </c>
      <c r="H23" s="8">
        <v>388460</v>
      </c>
      <c r="I23" s="8">
        <v>9368580</v>
      </c>
      <c r="J23" s="8">
        <v>2574800</v>
      </c>
      <c r="K23" s="8">
        <v>6352609</v>
      </c>
    </row>
    <row r="25" spans="3:11" s="7" customFormat="1" ht="15">
      <c r="C25" s="29"/>
      <c r="D25" s="29"/>
      <c r="E25" s="29"/>
      <c r="F25" s="29"/>
      <c r="G25" s="29"/>
      <c r="H25" s="29"/>
      <c r="I25" s="29"/>
      <c r="J25" s="29"/>
      <c r="K25" s="29"/>
    </row>
    <row r="26" ht="15">
      <c r="A26" s="23" t="s">
        <v>32</v>
      </c>
    </row>
    <row r="27" spans="3:11" s="30" customFormat="1" ht="15">
      <c r="C27" s="29"/>
      <c r="D27" s="29"/>
      <c r="E27" s="29"/>
      <c r="F27" s="29"/>
      <c r="G27" s="29"/>
      <c r="H27" s="29"/>
      <c r="I27" s="29"/>
      <c r="J27" s="29"/>
      <c r="K27" s="29"/>
    </row>
    <row r="28" ht="15">
      <c r="A28" s="1" t="s">
        <v>8</v>
      </c>
    </row>
    <row r="29" ht="15">
      <c r="M29" s="1" t="s">
        <v>1</v>
      </c>
    </row>
    <row r="30" spans="1:13" ht="46.5" customHeight="1">
      <c r="A30" s="125" t="s">
        <v>2</v>
      </c>
      <c r="B30" s="126"/>
      <c r="C30" s="3" t="s">
        <v>3</v>
      </c>
      <c r="D30" s="2" t="s">
        <v>9</v>
      </c>
      <c r="E30" s="2" t="s">
        <v>10</v>
      </c>
      <c r="F30" s="77" t="s">
        <v>85</v>
      </c>
      <c r="G30" s="2" t="s">
        <v>11</v>
      </c>
      <c r="H30" s="79" t="s">
        <v>86</v>
      </c>
      <c r="I30" s="2" t="s">
        <v>12</v>
      </c>
      <c r="J30" s="2" t="s">
        <v>13</v>
      </c>
      <c r="K30" s="2" t="s">
        <v>14</v>
      </c>
      <c r="L30" s="2" t="s">
        <v>15</v>
      </c>
      <c r="M30" s="77" t="s">
        <v>87</v>
      </c>
    </row>
    <row r="31" spans="1:13" ht="15">
      <c r="A31" s="4">
        <v>2005</v>
      </c>
      <c r="B31" s="27" t="s">
        <v>69</v>
      </c>
      <c r="C31" s="5">
        <v>37353791</v>
      </c>
      <c r="D31" s="1">
        <v>367661</v>
      </c>
      <c r="E31" s="1">
        <v>6859413</v>
      </c>
      <c r="F31" s="1">
        <v>8268703</v>
      </c>
      <c r="G31" s="1">
        <v>2708415</v>
      </c>
      <c r="H31" s="1">
        <v>2650754</v>
      </c>
      <c r="I31" s="1">
        <v>1143002</v>
      </c>
      <c r="J31" s="1">
        <v>3743010</v>
      </c>
      <c r="K31" s="1">
        <v>1036873</v>
      </c>
      <c r="L31" s="1">
        <v>6057465</v>
      </c>
      <c r="M31" s="1">
        <v>4518495</v>
      </c>
    </row>
    <row r="32" spans="1:13" ht="15">
      <c r="A32" s="4">
        <v>2006</v>
      </c>
      <c r="B32" s="26">
        <v>18</v>
      </c>
      <c r="C32" s="5">
        <v>35684943</v>
      </c>
      <c r="D32" s="1">
        <v>257967</v>
      </c>
      <c r="E32" s="1">
        <v>6258917</v>
      </c>
      <c r="F32" s="1">
        <v>7996540</v>
      </c>
      <c r="G32" s="1">
        <v>2615657</v>
      </c>
      <c r="H32" s="1">
        <v>4185827</v>
      </c>
      <c r="I32" s="1">
        <v>1014495</v>
      </c>
      <c r="J32" s="1">
        <v>4077622</v>
      </c>
      <c r="K32" s="1">
        <v>1161267</v>
      </c>
      <c r="L32" s="1">
        <v>3069883</v>
      </c>
      <c r="M32" s="1">
        <v>5046768</v>
      </c>
    </row>
    <row r="33" spans="1:13" ht="15">
      <c r="A33" s="4">
        <v>2007</v>
      </c>
      <c r="B33" s="26">
        <v>19</v>
      </c>
      <c r="C33" s="5">
        <v>34732541</v>
      </c>
      <c r="D33" s="1">
        <v>261861</v>
      </c>
      <c r="E33" s="1">
        <v>5808247</v>
      </c>
      <c r="F33" s="1">
        <v>8719255</v>
      </c>
      <c r="G33" s="1">
        <v>2600182</v>
      </c>
      <c r="H33" s="1">
        <v>1894388</v>
      </c>
      <c r="I33" s="1">
        <v>1076995</v>
      </c>
      <c r="J33" s="1">
        <v>3862317</v>
      </c>
      <c r="K33" s="1">
        <v>1282202</v>
      </c>
      <c r="L33" s="1">
        <v>4582880</v>
      </c>
      <c r="M33" s="1">
        <v>4644214</v>
      </c>
    </row>
    <row r="34" spans="1:13" ht="15">
      <c r="A34" s="4">
        <v>2008</v>
      </c>
      <c r="B34" s="26">
        <v>20</v>
      </c>
      <c r="C34" s="5">
        <v>33730176</v>
      </c>
      <c r="D34" s="1">
        <v>263860</v>
      </c>
      <c r="E34" s="1">
        <v>4002222</v>
      </c>
      <c r="F34" s="1">
        <v>9920728</v>
      </c>
      <c r="G34" s="1">
        <v>2937867</v>
      </c>
      <c r="H34" s="1">
        <v>1903532</v>
      </c>
      <c r="I34" s="1">
        <v>1096553</v>
      </c>
      <c r="J34" s="1">
        <v>4103865</v>
      </c>
      <c r="K34" s="1">
        <v>1238007</v>
      </c>
      <c r="L34" s="1">
        <v>3633360</v>
      </c>
      <c r="M34" s="1">
        <v>4630182</v>
      </c>
    </row>
    <row r="35" spans="1:13" ht="15">
      <c r="A35" s="4">
        <v>2009</v>
      </c>
      <c r="B35" s="26">
        <v>21</v>
      </c>
      <c r="C35" s="5">
        <v>37348422</v>
      </c>
      <c r="D35" s="1">
        <v>251510</v>
      </c>
      <c r="E35" s="1">
        <v>5679497</v>
      </c>
      <c r="F35" s="1">
        <v>9493311</v>
      </c>
      <c r="G35" s="1">
        <v>4146750</v>
      </c>
      <c r="H35" s="1">
        <v>1978057</v>
      </c>
      <c r="I35" s="1">
        <v>1168969</v>
      </c>
      <c r="J35" s="1">
        <v>4114332</v>
      </c>
      <c r="K35" s="1">
        <v>1282028</v>
      </c>
      <c r="L35" s="1">
        <v>4678374</v>
      </c>
      <c r="M35" s="1">
        <v>4555594</v>
      </c>
    </row>
    <row r="36" spans="1:13" ht="15">
      <c r="A36" s="4">
        <v>2010</v>
      </c>
      <c r="B36" s="26">
        <v>22</v>
      </c>
      <c r="C36" s="5">
        <v>37784617</v>
      </c>
      <c r="D36" s="1">
        <v>260937</v>
      </c>
      <c r="E36" s="1">
        <v>5736337</v>
      </c>
      <c r="F36" s="1">
        <v>10940758</v>
      </c>
      <c r="G36" s="1">
        <v>3662652</v>
      </c>
      <c r="H36" s="1">
        <v>1879380</v>
      </c>
      <c r="I36" s="1">
        <v>1321792</v>
      </c>
      <c r="J36" s="1">
        <v>4013515</v>
      </c>
      <c r="K36" s="1">
        <v>1428608</v>
      </c>
      <c r="L36" s="1">
        <v>3924647</v>
      </c>
      <c r="M36" s="1">
        <v>4615991</v>
      </c>
    </row>
    <row r="37" spans="1:13" ht="15">
      <c r="A37" s="4">
        <v>2011</v>
      </c>
      <c r="B37" s="26">
        <v>23</v>
      </c>
      <c r="C37" s="5">
        <v>37933765</v>
      </c>
      <c r="D37" s="1">
        <v>343510</v>
      </c>
      <c r="E37" s="1">
        <v>7284985</v>
      </c>
      <c r="F37" s="1">
        <v>10913065</v>
      </c>
      <c r="G37" s="1">
        <v>2475046</v>
      </c>
      <c r="H37" s="1">
        <v>1910712</v>
      </c>
      <c r="I37" s="1">
        <v>1354793</v>
      </c>
      <c r="J37" s="1">
        <v>3555894</v>
      </c>
      <c r="K37" s="1">
        <v>1492568</v>
      </c>
      <c r="L37" s="1">
        <v>3850071</v>
      </c>
      <c r="M37" s="1">
        <v>4753121</v>
      </c>
    </row>
    <row r="38" spans="1:13" ht="15">
      <c r="A38" s="4">
        <v>2012</v>
      </c>
      <c r="B38" s="26">
        <v>24</v>
      </c>
      <c r="C38" s="5">
        <v>37104123</v>
      </c>
      <c r="D38" s="1">
        <v>292985</v>
      </c>
      <c r="E38" s="1">
        <v>6655336</v>
      </c>
      <c r="F38" s="1">
        <v>10997048</v>
      </c>
      <c r="G38" s="1">
        <v>2307689</v>
      </c>
      <c r="H38" s="1">
        <v>2101918</v>
      </c>
      <c r="I38" s="1">
        <v>1457232</v>
      </c>
      <c r="J38" s="1">
        <v>3888130</v>
      </c>
      <c r="K38" s="1">
        <v>1345351</v>
      </c>
      <c r="L38" s="1">
        <v>3217694</v>
      </c>
      <c r="M38" s="1">
        <v>4840740</v>
      </c>
    </row>
    <row r="39" spans="1:13" ht="15">
      <c r="A39" s="4">
        <v>2013</v>
      </c>
      <c r="B39" s="26">
        <v>25</v>
      </c>
      <c r="C39" s="5">
        <v>39687757</v>
      </c>
      <c r="D39" s="1">
        <v>267110</v>
      </c>
      <c r="E39" s="1">
        <v>7803540</v>
      </c>
      <c r="F39" s="1">
        <v>11153051</v>
      </c>
      <c r="G39" s="1">
        <v>2721823</v>
      </c>
      <c r="H39" s="1">
        <v>1927436</v>
      </c>
      <c r="I39" s="1">
        <v>2013258</v>
      </c>
      <c r="J39" s="1">
        <v>4146694</v>
      </c>
      <c r="K39" s="1">
        <v>1387670</v>
      </c>
      <c r="L39" s="1">
        <v>3867944</v>
      </c>
      <c r="M39" s="1">
        <v>4399231</v>
      </c>
    </row>
    <row r="40" spans="1:13" ht="15">
      <c r="A40" s="4">
        <v>2014</v>
      </c>
      <c r="B40" s="26">
        <v>26</v>
      </c>
      <c r="C40" s="5">
        <v>42383427</v>
      </c>
      <c r="D40" s="7">
        <v>275335</v>
      </c>
      <c r="E40" s="7">
        <v>7725302</v>
      </c>
      <c r="F40" s="7">
        <v>11973117</v>
      </c>
      <c r="G40" s="7">
        <v>2725910</v>
      </c>
      <c r="H40" s="7">
        <v>2383683</v>
      </c>
      <c r="I40" s="7">
        <v>1612648</v>
      </c>
      <c r="J40" s="7">
        <v>4447466</v>
      </c>
      <c r="K40" s="7">
        <v>2077451</v>
      </c>
      <c r="L40" s="7">
        <v>4714591</v>
      </c>
      <c r="M40" s="7">
        <v>4447924</v>
      </c>
    </row>
    <row r="41" spans="1:13" ht="15">
      <c r="A41" s="9">
        <v>2015</v>
      </c>
      <c r="B41" s="26">
        <v>27</v>
      </c>
      <c r="C41" s="5">
        <v>41286375</v>
      </c>
      <c r="D41" s="7">
        <v>291376</v>
      </c>
      <c r="E41" s="7">
        <v>6903798</v>
      </c>
      <c r="F41" s="7">
        <v>11740182</v>
      </c>
      <c r="G41" s="7">
        <v>2418313</v>
      </c>
      <c r="H41" s="7">
        <v>2483119</v>
      </c>
      <c r="I41" s="7">
        <v>2233763</v>
      </c>
      <c r="J41" s="7">
        <v>4929129</v>
      </c>
      <c r="K41" s="7">
        <v>1458644</v>
      </c>
      <c r="L41" s="7">
        <v>4390928</v>
      </c>
      <c r="M41" s="7">
        <v>4437123</v>
      </c>
    </row>
    <row r="42" spans="1:13" ht="15">
      <c r="A42" s="9">
        <v>2016</v>
      </c>
      <c r="B42" s="26">
        <v>28</v>
      </c>
      <c r="C42" s="5">
        <v>40927375</v>
      </c>
      <c r="D42" s="7">
        <v>266537</v>
      </c>
      <c r="E42" s="7">
        <v>5914196</v>
      </c>
      <c r="F42" s="7">
        <v>12583679</v>
      </c>
      <c r="G42" s="7">
        <v>2356815</v>
      </c>
      <c r="H42" s="7">
        <v>2199059</v>
      </c>
      <c r="I42" s="7">
        <v>2825035</v>
      </c>
      <c r="J42" s="7">
        <v>4498322</v>
      </c>
      <c r="K42" s="7">
        <v>1443864</v>
      </c>
      <c r="L42" s="7">
        <v>4045552</v>
      </c>
      <c r="M42" s="7">
        <v>4794316</v>
      </c>
    </row>
    <row r="43" spans="1:13" ht="15">
      <c r="A43" s="9">
        <v>2017</v>
      </c>
      <c r="B43" s="26">
        <v>29</v>
      </c>
      <c r="C43" s="5">
        <v>40427794</v>
      </c>
      <c r="D43" s="7">
        <v>252126</v>
      </c>
      <c r="E43" s="7">
        <v>5444120</v>
      </c>
      <c r="F43" s="7">
        <v>13082320</v>
      </c>
      <c r="G43" s="7">
        <v>2264016</v>
      </c>
      <c r="H43" s="7">
        <v>1848538</v>
      </c>
      <c r="I43" s="7">
        <v>1858962</v>
      </c>
      <c r="J43" s="7">
        <v>4642893</v>
      </c>
      <c r="K43" s="7">
        <v>1397800</v>
      </c>
      <c r="L43" s="7">
        <v>4305786</v>
      </c>
      <c r="M43" s="7">
        <v>5331233</v>
      </c>
    </row>
    <row r="44" spans="1:13" ht="15">
      <c r="A44" s="9">
        <v>2018</v>
      </c>
      <c r="B44" s="26">
        <v>30</v>
      </c>
      <c r="C44" s="5">
        <v>39789320</v>
      </c>
      <c r="D44" s="7">
        <v>241959</v>
      </c>
      <c r="E44" s="7">
        <v>5174820</v>
      </c>
      <c r="F44" s="7">
        <v>12925845</v>
      </c>
      <c r="G44" s="7">
        <v>2482659</v>
      </c>
      <c r="H44" s="7">
        <v>1704443</v>
      </c>
      <c r="I44" s="7">
        <v>1846073</v>
      </c>
      <c r="J44" s="7">
        <v>5077505</v>
      </c>
      <c r="K44" s="7">
        <v>1391003</v>
      </c>
      <c r="L44" s="7">
        <v>3505577</v>
      </c>
      <c r="M44" s="7">
        <v>5439436</v>
      </c>
    </row>
    <row r="45" spans="1:13" s="7" customFormat="1" ht="15">
      <c r="A45" s="9">
        <v>2019</v>
      </c>
      <c r="B45" s="69" t="s">
        <v>70</v>
      </c>
      <c r="C45" s="5">
        <v>42166412</v>
      </c>
      <c r="D45" s="7">
        <v>236397</v>
      </c>
      <c r="E45" s="7">
        <v>5483683</v>
      </c>
      <c r="F45" s="7">
        <v>13184096</v>
      </c>
      <c r="G45" s="7">
        <v>3842871</v>
      </c>
      <c r="H45" s="7">
        <v>1604847</v>
      </c>
      <c r="I45" s="7">
        <v>1608468</v>
      </c>
      <c r="J45" s="7">
        <v>5400844</v>
      </c>
      <c r="K45" s="7">
        <v>1465097</v>
      </c>
      <c r="L45" s="7">
        <v>3999037</v>
      </c>
      <c r="M45" s="7">
        <v>5341072</v>
      </c>
    </row>
    <row r="46" spans="1:13" s="7" customFormat="1" ht="15">
      <c r="A46" s="9">
        <v>2020</v>
      </c>
      <c r="B46" s="74">
        <v>2</v>
      </c>
      <c r="C46" s="7">
        <v>55408835</v>
      </c>
      <c r="D46" s="7">
        <v>227695</v>
      </c>
      <c r="E46" s="7">
        <v>15561377</v>
      </c>
      <c r="F46" s="7">
        <v>13191910</v>
      </c>
      <c r="G46" s="7">
        <v>5028146</v>
      </c>
      <c r="H46" s="7">
        <v>1511433</v>
      </c>
      <c r="I46" s="7">
        <v>4461335</v>
      </c>
      <c r="J46" s="7">
        <v>4934215</v>
      </c>
      <c r="K46" s="7">
        <v>1491835</v>
      </c>
      <c r="L46" s="7">
        <v>3835613</v>
      </c>
      <c r="M46" s="7">
        <v>5165276</v>
      </c>
    </row>
    <row r="47" spans="1:13" s="7" customFormat="1" ht="15">
      <c r="A47" s="9">
        <v>2021</v>
      </c>
      <c r="B47" s="74">
        <v>3</v>
      </c>
      <c r="C47" s="5">
        <v>48838393</v>
      </c>
      <c r="D47" s="7">
        <v>223884</v>
      </c>
      <c r="E47" s="7">
        <v>8434270</v>
      </c>
      <c r="F47" s="7">
        <v>15685691</v>
      </c>
      <c r="G47" s="7">
        <v>2835699</v>
      </c>
      <c r="H47" s="7">
        <v>1408370</v>
      </c>
      <c r="I47" s="7">
        <v>3802002</v>
      </c>
      <c r="J47" s="7">
        <v>6701495</v>
      </c>
      <c r="K47" s="7">
        <v>1444557</v>
      </c>
      <c r="L47" s="7">
        <v>3073676</v>
      </c>
      <c r="M47" s="7">
        <v>5228749</v>
      </c>
    </row>
    <row r="48" spans="1:13" s="7" customFormat="1" ht="15">
      <c r="A48" s="75">
        <v>2021</v>
      </c>
      <c r="B48" s="76">
        <v>4</v>
      </c>
      <c r="C48" s="93">
        <v>46639766</v>
      </c>
      <c r="D48" s="7">
        <v>231072</v>
      </c>
      <c r="E48" s="8">
        <v>6864355</v>
      </c>
      <c r="F48" s="7">
        <v>14553115</v>
      </c>
      <c r="G48" s="8">
        <v>2989303</v>
      </c>
      <c r="H48" s="7">
        <v>1459840</v>
      </c>
      <c r="I48" s="7">
        <v>4031748</v>
      </c>
      <c r="J48" s="8">
        <v>4759342</v>
      </c>
      <c r="K48" s="8">
        <v>1429148</v>
      </c>
      <c r="L48" s="7">
        <v>4377724</v>
      </c>
      <c r="M48" s="8">
        <v>5944119</v>
      </c>
    </row>
    <row r="49" spans="1:13" s="7" customFormat="1" ht="15">
      <c r="A49" s="71"/>
      <c r="B49" s="72"/>
      <c r="C49" s="73"/>
      <c r="D49" s="94"/>
      <c r="E49" s="73"/>
      <c r="F49" s="94"/>
      <c r="G49" s="73"/>
      <c r="H49" s="94"/>
      <c r="I49" s="94"/>
      <c r="J49" s="73"/>
      <c r="K49" s="73"/>
      <c r="L49" s="94"/>
      <c r="M49" s="73"/>
    </row>
    <row r="50" ht="15">
      <c r="A50" s="23" t="s">
        <v>77</v>
      </c>
    </row>
  </sheetData>
  <sheetProtection/>
  <mergeCells count="2">
    <mergeCell ref="A5:B5"/>
    <mergeCell ref="A30:B3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6"/>
  <sheetViews>
    <sheetView zoomScalePageLayoutView="0" workbookViewId="0" topLeftCell="A1">
      <selection activeCell="C5" sqref="C5:P5"/>
    </sheetView>
  </sheetViews>
  <sheetFormatPr defaultColWidth="9.140625" defaultRowHeight="15"/>
  <cols>
    <col min="1" max="1" width="9.140625" style="10" bestFit="1" customWidth="1"/>
    <col min="2" max="2" width="11.8515625" style="10" customWidth="1"/>
    <col min="3" max="16" width="11.00390625" style="10" customWidth="1"/>
    <col min="17" max="16384" width="9.00390625" style="10" customWidth="1"/>
  </cols>
  <sheetData>
    <row r="1" ht="15">
      <c r="A1" s="24" t="s">
        <v>33</v>
      </c>
    </row>
    <row r="3" spans="1:16" ht="15">
      <c r="A3" s="21"/>
      <c r="B3" s="21"/>
      <c r="C3" s="127" t="s">
        <v>30</v>
      </c>
      <c r="D3" s="128"/>
      <c r="E3" s="128"/>
      <c r="F3" s="128"/>
      <c r="G3" s="128"/>
      <c r="H3" s="128"/>
      <c r="I3" s="129"/>
      <c r="J3" s="127" t="s">
        <v>29</v>
      </c>
      <c r="K3" s="128"/>
      <c r="L3" s="128"/>
      <c r="M3" s="128"/>
      <c r="N3" s="128"/>
      <c r="O3" s="128"/>
      <c r="P3" s="128"/>
    </row>
    <row r="4" spans="1:18" ht="39.75" customHeight="1">
      <c r="A4" s="130" t="s">
        <v>28</v>
      </c>
      <c r="B4" s="131"/>
      <c r="C4" s="119" t="s">
        <v>27</v>
      </c>
      <c r="D4" s="120" t="s">
        <v>26</v>
      </c>
      <c r="E4" s="121" t="s">
        <v>92</v>
      </c>
      <c r="F4" s="120" t="s">
        <v>24</v>
      </c>
      <c r="G4" s="120" t="s">
        <v>23</v>
      </c>
      <c r="H4" s="120" t="s">
        <v>22</v>
      </c>
      <c r="I4" s="120" t="s">
        <v>21</v>
      </c>
      <c r="J4" s="119" t="s">
        <v>26</v>
      </c>
      <c r="K4" s="120" t="s">
        <v>25</v>
      </c>
      <c r="L4" s="120" t="s">
        <v>24</v>
      </c>
      <c r="M4" s="120" t="s">
        <v>23</v>
      </c>
      <c r="N4" s="120" t="s">
        <v>22</v>
      </c>
      <c r="O4" s="120" t="s">
        <v>21</v>
      </c>
      <c r="P4" s="120" t="s">
        <v>20</v>
      </c>
      <c r="Q4" s="20"/>
      <c r="R4" s="20"/>
    </row>
    <row r="5" spans="1:16" ht="15">
      <c r="A5" s="12"/>
      <c r="B5" s="12"/>
      <c r="C5" s="122" t="s">
        <v>93</v>
      </c>
      <c r="D5" s="123" t="s">
        <v>93</v>
      </c>
      <c r="E5" s="123" t="s">
        <v>93</v>
      </c>
      <c r="F5" s="123" t="s">
        <v>93</v>
      </c>
      <c r="G5" s="123" t="s">
        <v>93</v>
      </c>
      <c r="H5" s="123" t="s">
        <v>93</v>
      </c>
      <c r="I5" s="123" t="s">
        <v>93</v>
      </c>
      <c r="J5" s="122" t="s">
        <v>94</v>
      </c>
      <c r="K5" s="123" t="s">
        <v>94</v>
      </c>
      <c r="L5" s="123" t="s">
        <v>94</v>
      </c>
      <c r="M5" s="123" t="s">
        <v>94</v>
      </c>
      <c r="N5" s="123" t="s">
        <v>94</v>
      </c>
      <c r="O5" s="123" t="s">
        <v>94</v>
      </c>
      <c r="P5" s="123" t="s">
        <v>95</v>
      </c>
    </row>
    <row r="6" spans="1:16" ht="18" customHeight="1">
      <c r="A6" s="33">
        <v>2005</v>
      </c>
      <c r="B6" s="70" t="s">
        <v>71</v>
      </c>
      <c r="C6" s="7">
        <v>11046813</v>
      </c>
      <c r="D6" s="1">
        <v>4251550</v>
      </c>
      <c r="E6" s="1">
        <v>6007106</v>
      </c>
      <c r="F6" s="18" t="s">
        <v>19</v>
      </c>
      <c r="G6" s="18" t="s">
        <v>19</v>
      </c>
      <c r="H6" s="18" t="s">
        <v>19</v>
      </c>
      <c r="I6" s="1">
        <v>788157</v>
      </c>
      <c r="J6" s="10">
        <v>38.5</v>
      </c>
      <c r="K6" s="10">
        <v>54.4</v>
      </c>
      <c r="L6" s="16" t="s">
        <v>19</v>
      </c>
      <c r="M6" s="16" t="s">
        <v>19</v>
      </c>
      <c r="N6" s="16" t="s">
        <v>19</v>
      </c>
      <c r="O6" s="10">
        <v>7.1</v>
      </c>
      <c r="P6" s="1">
        <v>114026</v>
      </c>
    </row>
    <row r="7" spans="1:16" ht="18" customHeight="1">
      <c r="A7" s="34">
        <v>2006</v>
      </c>
      <c r="B7" s="35">
        <v>18</v>
      </c>
      <c r="C7" s="7">
        <v>11213343</v>
      </c>
      <c r="D7" s="1">
        <v>4610670</v>
      </c>
      <c r="E7" s="1">
        <v>5788880</v>
      </c>
      <c r="F7" s="1">
        <v>193697</v>
      </c>
      <c r="G7" s="1">
        <v>572536</v>
      </c>
      <c r="H7" s="1">
        <v>47560</v>
      </c>
      <c r="I7" s="18" t="s">
        <v>18</v>
      </c>
      <c r="J7" s="10">
        <v>41.1</v>
      </c>
      <c r="K7" s="10">
        <v>51.6</v>
      </c>
      <c r="L7" s="10">
        <v>1.7</v>
      </c>
      <c r="M7" s="10">
        <v>5.1</v>
      </c>
      <c r="N7" s="10">
        <v>0.5</v>
      </c>
      <c r="O7" s="16" t="s">
        <v>18</v>
      </c>
      <c r="P7" s="1">
        <v>115364</v>
      </c>
    </row>
    <row r="8" spans="1:16" ht="18" customHeight="1">
      <c r="A8" s="34">
        <v>2007</v>
      </c>
      <c r="B8" s="35">
        <v>19</v>
      </c>
      <c r="C8" s="7">
        <v>12590998</v>
      </c>
      <c r="D8" s="1">
        <v>5964755</v>
      </c>
      <c r="E8" s="1">
        <v>5807461</v>
      </c>
      <c r="F8" s="1">
        <v>199770</v>
      </c>
      <c r="G8" s="1">
        <v>574930</v>
      </c>
      <c r="H8" s="1">
        <v>44082</v>
      </c>
      <c r="I8" s="18" t="s">
        <v>18</v>
      </c>
      <c r="J8" s="10">
        <v>47.4</v>
      </c>
      <c r="K8" s="10">
        <v>46.1</v>
      </c>
      <c r="L8" s="10">
        <v>1.6</v>
      </c>
      <c r="M8" s="10">
        <v>4.6</v>
      </c>
      <c r="N8" s="10">
        <v>0.30000000000001137</v>
      </c>
      <c r="O8" s="16" t="s">
        <v>18</v>
      </c>
      <c r="P8" s="1">
        <v>128951</v>
      </c>
    </row>
    <row r="9" spans="1:16" ht="18" customHeight="1">
      <c r="A9" s="34">
        <v>2008</v>
      </c>
      <c r="B9" s="35">
        <v>20</v>
      </c>
      <c r="C9" s="7">
        <v>12397275</v>
      </c>
      <c r="D9" s="1">
        <v>5763866</v>
      </c>
      <c r="E9" s="1">
        <v>5843995</v>
      </c>
      <c r="F9" s="1">
        <v>206960</v>
      </c>
      <c r="G9" s="1">
        <v>537856</v>
      </c>
      <c r="H9" s="1">
        <v>44598</v>
      </c>
      <c r="I9" s="18" t="s">
        <v>18</v>
      </c>
      <c r="J9" s="10">
        <v>46.5</v>
      </c>
      <c r="K9" s="10">
        <v>47.1</v>
      </c>
      <c r="L9" s="10">
        <v>1.7</v>
      </c>
      <c r="M9" s="10">
        <v>4.3</v>
      </c>
      <c r="N9" s="10">
        <v>0.4000000000000057</v>
      </c>
      <c r="O9" s="16" t="s">
        <v>18</v>
      </c>
      <c r="P9" s="1">
        <v>127084</v>
      </c>
    </row>
    <row r="10" spans="1:16" ht="18" customHeight="1">
      <c r="A10" s="34">
        <v>2009</v>
      </c>
      <c r="B10" s="35">
        <v>21</v>
      </c>
      <c r="C10" s="7">
        <v>11543765</v>
      </c>
      <c r="D10" s="1">
        <v>5157597</v>
      </c>
      <c r="E10" s="1">
        <v>5626295</v>
      </c>
      <c r="F10" s="1">
        <v>213065</v>
      </c>
      <c r="G10" s="1">
        <v>503301</v>
      </c>
      <c r="H10" s="1">
        <v>43507</v>
      </c>
      <c r="I10" s="18" t="s">
        <v>18</v>
      </c>
      <c r="J10" s="10">
        <v>44.7</v>
      </c>
      <c r="K10" s="10">
        <v>48.7</v>
      </c>
      <c r="L10" s="10">
        <v>1.8</v>
      </c>
      <c r="M10" s="10">
        <v>4.4</v>
      </c>
      <c r="N10" s="10">
        <v>0.3999999999999915</v>
      </c>
      <c r="O10" s="16" t="s">
        <v>18</v>
      </c>
      <c r="P10" s="1">
        <v>118421</v>
      </c>
    </row>
    <row r="11" spans="1:16" ht="18" customHeight="1">
      <c r="A11" s="34">
        <v>2010</v>
      </c>
      <c r="B11" s="35">
        <v>22</v>
      </c>
      <c r="C11" s="7">
        <v>11437772</v>
      </c>
      <c r="D11" s="1">
        <v>5070046</v>
      </c>
      <c r="E11" s="1">
        <v>5594078</v>
      </c>
      <c r="F11" s="1">
        <v>217554</v>
      </c>
      <c r="G11" s="1">
        <v>513436</v>
      </c>
      <c r="H11" s="1">
        <v>42658</v>
      </c>
      <c r="I11" s="18" t="s">
        <v>18</v>
      </c>
      <c r="J11" s="10">
        <v>44.3</v>
      </c>
      <c r="K11" s="10">
        <v>48.9</v>
      </c>
      <c r="L11" s="10">
        <v>1.9</v>
      </c>
      <c r="M11" s="10">
        <v>4.5</v>
      </c>
      <c r="N11" s="10">
        <v>0.4000000000000057</v>
      </c>
      <c r="O11" s="16" t="s">
        <v>18</v>
      </c>
      <c r="P11" s="1">
        <v>117143</v>
      </c>
    </row>
    <row r="12" spans="1:16" ht="18" customHeight="1">
      <c r="A12" s="34">
        <v>2011</v>
      </c>
      <c r="B12" s="35">
        <v>23</v>
      </c>
      <c r="C12" s="7">
        <v>11746788</v>
      </c>
      <c r="D12" s="1">
        <v>5294844</v>
      </c>
      <c r="E12" s="1">
        <v>5620628</v>
      </c>
      <c r="F12" s="1">
        <v>222913</v>
      </c>
      <c r="G12" s="1">
        <v>567295</v>
      </c>
      <c r="H12" s="1">
        <v>41108</v>
      </c>
      <c r="I12" s="18" t="s">
        <v>18</v>
      </c>
      <c r="J12" s="10">
        <v>45.1</v>
      </c>
      <c r="K12" s="10">
        <v>47.8</v>
      </c>
      <c r="L12" s="10">
        <v>1.9</v>
      </c>
      <c r="M12" s="10">
        <v>4.8</v>
      </c>
      <c r="N12" s="10">
        <v>0.3999999999999915</v>
      </c>
      <c r="O12" s="16" t="s">
        <v>18</v>
      </c>
      <c r="P12" s="1">
        <v>120116</v>
      </c>
    </row>
    <row r="13" spans="1:16" ht="18" customHeight="1">
      <c r="A13" s="34">
        <v>2012</v>
      </c>
      <c r="B13" s="35">
        <v>24</v>
      </c>
      <c r="C13" s="7">
        <v>11384852</v>
      </c>
      <c r="D13" s="1">
        <v>5261652</v>
      </c>
      <c r="E13" s="1">
        <v>5288588</v>
      </c>
      <c r="F13" s="1">
        <v>227393</v>
      </c>
      <c r="G13" s="1">
        <v>567305</v>
      </c>
      <c r="H13" s="1">
        <v>39914</v>
      </c>
      <c r="I13" s="18" t="s">
        <v>18</v>
      </c>
      <c r="J13" s="10">
        <v>46.2</v>
      </c>
      <c r="K13" s="10">
        <v>46.5</v>
      </c>
      <c r="L13" s="17">
        <v>2</v>
      </c>
      <c r="M13" s="17">
        <v>5</v>
      </c>
      <c r="N13" s="10">
        <v>0.29999999999999716</v>
      </c>
      <c r="O13" s="16" t="s">
        <v>18</v>
      </c>
      <c r="P13" s="1">
        <v>114694.96887026254</v>
      </c>
    </row>
    <row r="14" spans="1:16" ht="18" customHeight="1">
      <c r="A14" s="34">
        <v>2013</v>
      </c>
      <c r="B14" s="35">
        <v>25</v>
      </c>
      <c r="C14" s="7">
        <v>11520541</v>
      </c>
      <c r="D14" s="1">
        <v>5354020</v>
      </c>
      <c r="E14" s="1">
        <v>5257139</v>
      </c>
      <c r="F14" s="1">
        <v>231938</v>
      </c>
      <c r="G14" s="1">
        <v>637208</v>
      </c>
      <c r="H14" s="1">
        <v>40236</v>
      </c>
      <c r="I14" s="18" t="s">
        <v>18</v>
      </c>
      <c r="J14" s="10">
        <v>46.5</v>
      </c>
      <c r="K14" s="10">
        <v>45.6</v>
      </c>
      <c r="L14" s="17">
        <v>2</v>
      </c>
      <c r="M14" s="10">
        <v>5.5</v>
      </c>
      <c r="N14" s="10">
        <v>0.4000000000000057</v>
      </c>
      <c r="O14" s="16" t="s">
        <v>18</v>
      </c>
      <c r="P14" s="1">
        <v>116061.94717011544</v>
      </c>
    </row>
    <row r="15" spans="1:16" ht="18" customHeight="1">
      <c r="A15" s="34">
        <v>2014</v>
      </c>
      <c r="B15" s="35">
        <v>26</v>
      </c>
      <c r="C15" s="7">
        <v>12070114</v>
      </c>
      <c r="D15" s="1">
        <v>5857861</v>
      </c>
      <c r="E15" s="1">
        <v>5324729</v>
      </c>
      <c r="F15" s="1">
        <v>240046</v>
      </c>
      <c r="G15" s="1">
        <v>608299</v>
      </c>
      <c r="H15" s="1">
        <v>39179</v>
      </c>
      <c r="I15" s="18" t="s">
        <v>18</v>
      </c>
      <c r="J15" s="10">
        <v>48.5</v>
      </c>
      <c r="K15" s="10">
        <v>44.1</v>
      </c>
      <c r="L15" s="17">
        <v>2</v>
      </c>
      <c r="M15" s="17">
        <v>5</v>
      </c>
      <c r="N15" s="10">
        <v>0.4000000000000057</v>
      </c>
      <c r="O15" s="16" t="s">
        <v>18</v>
      </c>
      <c r="P15" s="1">
        <v>121598.53720456973</v>
      </c>
    </row>
    <row r="16" spans="1:16" s="13" customFormat="1" ht="18" customHeight="1">
      <c r="A16" s="34">
        <v>2015</v>
      </c>
      <c r="B16" s="35">
        <v>27</v>
      </c>
      <c r="C16" s="7">
        <v>11712854</v>
      </c>
      <c r="D16" s="7">
        <v>5544571</v>
      </c>
      <c r="E16" s="7">
        <v>5255498</v>
      </c>
      <c r="F16" s="7">
        <v>245490</v>
      </c>
      <c r="G16" s="7">
        <v>628639</v>
      </c>
      <c r="H16" s="7">
        <v>38656</v>
      </c>
      <c r="I16" s="15" t="s">
        <v>18</v>
      </c>
      <c r="J16" s="13">
        <v>47.3</v>
      </c>
      <c r="K16" s="13">
        <v>44.9</v>
      </c>
      <c r="L16" s="13">
        <v>2.1</v>
      </c>
      <c r="M16" s="13">
        <v>5.4</v>
      </c>
      <c r="N16" s="13">
        <v>0.30000000000001137</v>
      </c>
      <c r="O16" s="14" t="s">
        <v>18</v>
      </c>
      <c r="P16" s="7">
        <v>117999.37539038101</v>
      </c>
    </row>
    <row r="17" spans="1:16" s="13" customFormat="1" ht="18" customHeight="1">
      <c r="A17" s="34">
        <v>2016</v>
      </c>
      <c r="B17" s="35">
        <v>28</v>
      </c>
      <c r="C17" s="7">
        <v>11892839</v>
      </c>
      <c r="D17" s="28">
        <v>5578946</v>
      </c>
      <c r="E17" s="28">
        <v>5355241</v>
      </c>
      <c r="F17" s="7">
        <v>295594</v>
      </c>
      <c r="G17" s="7">
        <v>618225</v>
      </c>
      <c r="H17" s="7">
        <v>44832</v>
      </c>
      <c r="I17" s="15" t="s">
        <v>18</v>
      </c>
      <c r="J17" s="13">
        <v>46.9</v>
      </c>
      <c r="K17" s="25">
        <v>45</v>
      </c>
      <c r="L17" s="13">
        <v>2.5</v>
      </c>
      <c r="M17" s="13">
        <v>5.2</v>
      </c>
      <c r="N17" s="13">
        <v>0.4</v>
      </c>
      <c r="O17" s="14" t="s">
        <v>18</v>
      </c>
      <c r="P17" s="7">
        <v>121041</v>
      </c>
    </row>
    <row r="18" spans="1:16" s="13" customFormat="1" ht="18" customHeight="1">
      <c r="A18" s="34">
        <v>2017</v>
      </c>
      <c r="B18" s="35">
        <v>29</v>
      </c>
      <c r="C18" s="7">
        <v>12104242</v>
      </c>
      <c r="D18" s="28">
        <v>5713027</v>
      </c>
      <c r="E18" s="28">
        <v>5447858</v>
      </c>
      <c r="F18" s="7">
        <v>308550</v>
      </c>
      <c r="G18" s="7">
        <v>583917</v>
      </c>
      <c r="H18" s="7">
        <v>50890</v>
      </c>
      <c r="I18" s="15" t="s">
        <v>18</v>
      </c>
      <c r="J18" s="13">
        <v>47.2</v>
      </c>
      <c r="K18" s="25">
        <v>45</v>
      </c>
      <c r="L18" s="13">
        <v>2.5</v>
      </c>
      <c r="M18" s="13">
        <v>4.8</v>
      </c>
      <c r="N18" s="13">
        <v>0.5</v>
      </c>
      <c r="O18" s="14" t="s">
        <v>18</v>
      </c>
      <c r="P18" s="7">
        <v>123495</v>
      </c>
    </row>
    <row r="19" spans="1:16" s="13" customFormat="1" ht="18" customHeight="1">
      <c r="A19" s="34">
        <v>2018</v>
      </c>
      <c r="B19" s="35">
        <v>30</v>
      </c>
      <c r="C19" s="7">
        <v>12275059</v>
      </c>
      <c r="D19" s="28">
        <v>5956543</v>
      </c>
      <c r="E19" s="28">
        <v>5374372</v>
      </c>
      <c r="F19" s="7">
        <v>319890</v>
      </c>
      <c r="G19" s="7">
        <v>569425</v>
      </c>
      <c r="H19" s="7">
        <v>54829</v>
      </c>
      <c r="I19" s="15" t="s">
        <v>18</v>
      </c>
      <c r="J19" s="13">
        <v>48.5</v>
      </c>
      <c r="K19" s="25">
        <v>43.8</v>
      </c>
      <c r="L19" s="13">
        <v>2.6</v>
      </c>
      <c r="M19" s="13">
        <v>4.6</v>
      </c>
      <c r="N19" s="13">
        <v>0.5</v>
      </c>
      <c r="O19" s="14" t="s">
        <v>18</v>
      </c>
      <c r="P19" s="7">
        <v>125162</v>
      </c>
    </row>
    <row r="20" spans="1:16" ht="18" customHeight="1">
      <c r="A20" s="34">
        <v>2019</v>
      </c>
      <c r="B20" s="37" t="s">
        <v>72</v>
      </c>
      <c r="C20" s="7">
        <v>12509405</v>
      </c>
      <c r="D20" s="28">
        <v>6001751</v>
      </c>
      <c r="E20" s="28">
        <v>5528566</v>
      </c>
      <c r="F20" s="7">
        <v>335508</v>
      </c>
      <c r="G20" s="7">
        <v>578746</v>
      </c>
      <c r="H20" s="7">
        <v>64834</v>
      </c>
      <c r="I20" s="15" t="s">
        <v>18</v>
      </c>
      <c r="J20" s="25">
        <v>48</v>
      </c>
      <c r="K20" s="25">
        <v>44.2</v>
      </c>
      <c r="L20" s="13">
        <v>2.7</v>
      </c>
      <c r="M20" s="13">
        <v>4.6</v>
      </c>
      <c r="N20" s="13">
        <v>0.5</v>
      </c>
      <c r="O20" s="14" t="s">
        <v>18</v>
      </c>
      <c r="P20" s="7">
        <v>128195</v>
      </c>
    </row>
    <row r="21" spans="1:16" s="62" customFormat="1" ht="18" customHeight="1">
      <c r="A21" s="54">
        <v>2020</v>
      </c>
      <c r="B21" s="55">
        <v>2</v>
      </c>
      <c r="C21" s="56">
        <v>11939348</v>
      </c>
      <c r="D21" s="57">
        <v>5412537</v>
      </c>
      <c r="E21" s="57">
        <v>5592689</v>
      </c>
      <c r="F21" s="56">
        <v>358329</v>
      </c>
      <c r="G21" s="56">
        <v>537632</v>
      </c>
      <c r="H21" s="56">
        <v>38161</v>
      </c>
      <c r="I21" s="58" t="s">
        <v>18</v>
      </c>
      <c r="J21" s="59">
        <v>45.3</v>
      </c>
      <c r="K21" s="59">
        <v>46.9</v>
      </c>
      <c r="L21" s="59">
        <v>3</v>
      </c>
      <c r="M21" s="60">
        <v>4.5</v>
      </c>
      <c r="N21" s="60">
        <v>0.3</v>
      </c>
      <c r="O21" s="61" t="s">
        <v>18</v>
      </c>
      <c r="P21" s="56">
        <v>122621</v>
      </c>
    </row>
    <row r="22" spans="1:16" s="78" customFormat="1" ht="18" customHeight="1">
      <c r="A22" s="54">
        <v>2021</v>
      </c>
      <c r="B22" s="55">
        <v>3</v>
      </c>
      <c r="C22" s="96">
        <v>11818044</v>
      </c>
      <c r="D22" s="57">
        <v>5463772</v>
      </c>
      <c r="E22" s="57">
        <v>5367972</v>
      </c>
      <c r="F22" s="56">
        <v>371733</v>
      </c>
      <c r="G22" s="56">
        <v>572955</v>
      </c>
      <c r="H22" s="56">
        <v>41612</v>
      </c>
      <c r="I22" s="58" t="s">
        <v>18</v>
      </c>
      <c r="J22" s="59">
        <v>46.2</v>
      </c>
      <c r="K22" s="59">
        <v>45.4</v>
      </c>
      <c r="L22" s="60">
        <v>3.1</v>
      </c>
      <c r="M22" s="60">
        <v>4.8</v>
      </c>
      <c r="N22" s="60">
        <v>0.4</v>
      </c>
      <c r="O22" s="61" t="s">
        <v>18</v>
      </c>
      <c r="P22" s="56">
        <v>121957</v>
      </c>
    </row>
    <row r="23" spans="1:16" s="78" customFormat="1" ht="18" customHeight="1">
      <c r="A23" s="84">
        <v>2022</v>
      </c>
      <c r="B23" s="85">
        <v>4</v>
      </c>
      <c r="C23" s="86">
        <v>12371385</v>
      </c>
      <c r="D23" s="87">
        <v>5748190</v>
      </c>
      <c r="E23" s="87">
        <v>5568142</v>
      </c>
      <c r="F23" s="88">
        <v>392723</v>
      </c>
      <c r="G23" s="88">
        <v>607511</v>
      </c>
      <c r="H23" s="88">
        <v>54819</v>
      </c>
      <c r="I23" s="89" t="s">
        <v>18</v>
      </c>
      <c r="J23" s="90">
        <v>46.5</v>
      </c>
      <c r="K23" s="90">
        <v>45</v>
      </c>
      <c r="L23" s="91">
        <v>3.2</v>
      </c>
      <c r="M23" s="91">
        <v>4.9</v>
      </c>
      <c r="N23" s="91">
        <v>0.4</v>
      </c>
      <c r="O23" s="92" t="s">
        <v>18</v>
      </c>
      <c r="P23" s="88">
        <v>127990</v>
      </c>
    </row>
    <row r="24" spans="1:2" ht="18" customHeight="1">
      <c r="A24" s="11" t="s">
        <v>17</v>
      </c>
      <c r="B24" s="21"/>
    </row>
    <row r="25" ht="18" customHeight="1">
      <c r="A25" s="11" t="s">
        <v>16</v>
      </c>
    </row>
    <row r="26" ht="15">
      <c r="A26" s="40" t="s">
        <v>78</v>
      </c>
    </row>
    <row r="27" s="13" customFormat="1" ht="15"/>
    <row r="28" s="13" customFormat="1" ht="15"/>
  </sheetData>
  <sheetProtection/>
  <mergeCells count="3">
    <mergeCell ref="C3:I3"/>
    <mergeCell ref="J3:P3"/>
    <mergeCell ref="A4:B4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0.7109375" style="39" customWidth="1"/>
    <col min="2" max="4" width="14.421875" style="52" customWidth="1"/>
  </cols>
  <sheetData>
    <row r="1" ht="19.5" customHeight="1">
      <c r="A1" s="40" t="s">
        <v>56</v>
      </c>
    </row>
    <row r="2" ht="19.5" customHeight="1"/>
    <row r="3" ht="19.5" customHeight="1">
      <c r="A3" s="40" t="s">
        <v>58</v>
      </c>
    </row>
    <row r="4" spans="1:4" ht="19.5" customHeight="1">
      <c r="A4" s="38" t="s">
        <v>57</v>
      </c>
      <c r="B4" s="53" t="s">
        <v>59</v>
      </c>
      <c r="C4" s="53" t="s">
        <v>60</v>
      </c>
      <c r="D4" s="53" t="s">
        <v>61</v>
      </c>
    </row>
    <row r="5" spans="1:4" ht="19.5" customHeight="1">
      <c r="A5" s="41" t="s">
        <v>88</v>
      </c>
      <c r="B5" s="52">
        <v>49205</v>
      </c>
      <c r="C5" s="52">
        <v>253</v>
      </c>
      <c r="D5" s="52">
        <v>551</v>
      </c>
    </row>
    <row r="6" spans="1:4" ht="19.5" customHeight="1">
      <c r="A6" s="41" t="s">
        <v>73</v>
      </c>
      <c r="B6" s="52">
        <v>49445</v>
      </c>
      <c r="C6" s="52">
        <v>253</v>
      </c>
      <c r="D6" s="52">
        <v>560</v>
      </c>
    </row>
    <row r="7" spans="1:4" ht="19.5" customHeight="1">
      <c r="A7" s="41">
        <v>2</v>
      </c>
      <c r="B7" s="52">
        <v>49659</v>
      </c>
      <c r="C7" s="52">
        <v>251</v>
      </c>
      <c r="D7" s="52">
        <v>567</v>
      </c>
    </row>
    <row r="8" spans="1:4" ht="19.5" customHeight="1">
      <c r="A8" s="41">
        <v>3</v>
      </c>
      <c r="B8" s="64">
        <v>50076</v>
      </c>
      <c r="C8" s="64">
        <v>246</v>
      </c>
      <c r="D8" s="64">
        <v>578</v>
      </c>
    </row>
    <row r="9" spans="1:4" ht="19.5" customHeight="1">
      <c r="A9" s="98">
        <v>4</v>
      </c>
      <c r="B9" s="99">
        <v>50394</v>
      </c>
      <c r="C9" s="97">
        <v>243</v>
      </c>
      <c r="D9" s="97">
        <v>601</v>
      </c>
    </row>
    <row r="10" spans="1:4" ht="19.5" customHeight="1">
      <c r="A10" s="82">
        <v>5</v>
      </c>
      <c r="B10" s="83">
        <v>50854</v>
      </c>
      <c r="C10" s="83">
        <v>242</v>
      </c>
      <c r="D10" s="83">
        <v>602</v>
      </c>
    </row>
    <row r="11" spans="1:4" ht="19.5" customHeight="1">
      <c r="A11" s="63"/>
      <c r="B11" s="64"/>
      <c r="C11" s="64"/>
      <c r="D11" s="64"/>
    </row>
    <row r="12" ht="19.5" customHeight="1">
      <c r="A12" s="40" t="s">
        <v>79</v>
      </c>
    </row>
    <row r="13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20"/>
  <sheetViews>
    <sheetView zoomScalePageLayoutView="0" workbookViewId="0" topLeftCell="A1">
      <selection activeCell="C1" sqref="C1:C16384"/>
    </sheetView>
  </sheetViews>
  <sheetFormatPr defaultColWidth="9.140625" defaultRowHeight="15"/>
  <cols>
    <col min="1" max="1" width="12.57421875" style="0" customWidth="1"/>
    <col min="2" max="2" width="13.8515625" style="0" customWidth="1"/>
    <col min="3" max="3" width="16.140625" style="0" customWidth="1"/>
  </cols>
  <sheetData>
    <row r="1" spans="1:3" ht="24" customHeight="1">
      <c r="A1" s="49" t="s">
        <v>90</v>
      </c>
      <c r="B1" s="50"/>
      <c r="C1" s="50"/>
    </row>
    <row r="2" spans="1:3" ht="24" customHeight="1">
      <c r="A2" s="38" t="s">
        <v>53</v>
      </c>
      <c r="B2" s="51" t="s">
        <v>54</v>
      </c>
      <c r="C2" s="107" t="s">
        <v>55</v>
      </c>
    </row>
    <row r="3" spans="1:3" ht="24" customHeight="1">
      <c r="A3" s="116" t="s">
        <v>74</v>
      </c>
      <c r="B3" s="108">
        <v>11</v>
      </c>
      <c r="C3" s="110">
        <v>440000</v>
      </c>
    </row>
    <row r="4" spans="1:3" ht="24" customHeight="1">
      <c r="A4" s="106">
        <v>21</v>
      </c>
      <c r="B4" s="109">
        <v>4</v>
      </c>
      <c r="C4" s="111">
        <v>172000</v>
      </c>
    </row>
    <row r="5" spans="1:3" ht="24" customHeight="1">
      <c r="A5" s="106">
        <v>22</v>
      </c>
      <c r="B5" s="109">
        <v>3</v>
      </c>
      <c r="C5" s="111">
        <v>160000</v>
      </c>
    </row>
    <row r="6" spans="1:3" ht="24" customHeight="1">
      <c r="A6" s="106">
        <v>23</v>
      </c>
      <c r="B6" s="109">
        <v>5</v>
      </c>
      <c r="C6" s="111">
        <v>580000</v>
      </c>
    </row>
    <row r="7" spans="1:3" ht="24" customHeight="1">
      <c r="A7" s="106">
        <v>24</v>
      </c>
      <c r="B7" s="109">
        <v>40</v>
      </c>
      <c r="C7" s="111">
        <v>522002</v>
      </c>
    </row>
    <row r="8" spans="1:3" ht="24" customHeight="1">
      <c r="A8" s="106">
        <v>25</v>
      </c>
      <c r="B8" s="109">
        <v>201</v>
      </c>
      <c r="C8" s="111">
        <v>5056480</v>
      </c>
    </row>
    <row r="9" spans="1:3" ht="24" customHeight="1">
      <c r="A9" s="106">
        <v>26</v>
      </c>
      <c r="B9" s="109">
        <v>211</v>
      </c>
      <c r="C9" s="111">
        <v>5162000</v>
      </c>
    </row>
    <row r="10" spans="1:3" ht="24" customHeight="1">
      <c r="A10" s="106">
        <v>27</v>
      </c>
      <c r="B10" s="109">
        <v>4439</v>
      </c>
      <c r="C10" s="111">
        <v>748522212</v>
      </c>
    </row>
    <row r="11" spans="1:3" ht="24" customHeight="1">
      <c r="A11" s="106">
        <v>28</v>
      </c>
      <c r="B11" s="109">
        <v>3453</v>
      </c>
      <c r="C11" s="111">
        <v>814874000</v>
      </c>
    </row>
    <row r="12" spans="1:3" ht="24" customHeight="1">
      <c r="A12" s="106">
        <v>29</v>
      </c>
      <c r="B12" s="109">
        <v>4322</v>
      </c>
      <c r="C12" s="111">
        <v>888755000</v>
      </c>
    </row>
    <row r="13" spans="1:3" ht="24" customHeight="1">
      <c r="A13" s="106">
        <v>30</v>
      </c>
      <c r="B13" s="109">
        <v>2964</v>
      </c>
      <c r="C13" s="111">
        <v>613993000</v>
      </c>
    </row>
    <row r="14" spans="1:3" ht="24" customHeight="1">
      <c r="A14" s="117" t="s">
        <v>91</v>
      </c>
      <c r="B14" s="109">
        <v>3149</v>
      </c>
      <c r="C14" s="111">
        <v>983077000</v>
      </c>
    </row>
    <row r="15" spans="1:3" ht="24" customHeight="1">
      <c r="A15" s="106">
        <v>2</v>
      </c>
      <c r="B15" s="109">
        <v>4267</v>
      </c>
      <c r="C15" s="111">
        <v>1070246993</v>
      </c>
    </row>
    <row r="16" spans="1:3" ht="24" customHeight="1">
      <c r="A16" s="100">
        <v>3</v>
      </c>
      <c r="B16" s="113">
        <v>5415</v>
      </c>
      <c r="C16" s="115">
        <v>813203808</v>
      </c>
    </row>
    <row r="17" spans="1:3" ht="24" customHeight="1">
      <c r="A17" s="118">
        <v>4</v>
      </c>
      <c r="B17" s="112">
        <v>5709</v>
      </c>
      <c r="C17" s="114">
        <v>585874900</v>
      </c>
    </row>
    <row r="18" spans="1:3" ht="24" customHeight="1">
      <c r="A18" s="39"/>
      <c r="B18" s="50">
        <f>SUM(B3:B17)</f>
        <v>34193</v>
      </c>
      <c r="C18" s="50">
        <f>SUM(C3:C17)</f>
        <v>6530639395</v>
      </c>
    </row>
    <row r="19" ht="12.75" customHeight="1"/>
    <row r="20" ht="21.75" customHeight="1">
      <c r="A20" s="40" t="s">
        <v>76</v>
      </c>
    </row>
    <row r="21" ht="21.75" customHeight="1"/>
    <row r="22" ht="21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22"/>
  <sheetViews>
    <sheetView zoomScalePageLayoutView="0" workbookViewId="0" topLeftCell="A1">
      <selection activeCell="B1" sqref="B1:N16384"/>
    </sheetView>
  </sheetViews>
  <sheetFormatPr defaultColWidth="9.140625" defaultRowHeight="15"/>
  <cols>
    <col min="1" max="1" width="10.28125" style="19" customWidth="1"/>
    <col min="2" max="4" width="9.00390625" style="19" customWidth="1"/>
    <col min="5" max="14" width="9.00390625" style="42" customWidth="1"/>
    <col min="15" max="16384" width="9.00390625" style="42" customWidth="1"/>
  </cols>
  <sheetData>
    <row r="1" ht="24" customHeight="1">
      <c r="A1" s="47" t="s">
        <v>34</v>
      </c>
    </row>
    <row r="2" spans="1:14" ht="22.5" customHeight="1">
      <c r="A2" s="43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132" t="s">
        <v>36</v>
      </c>
      <c r="N2" s="132"/>
    </row>
    <row r="3" spans="1:14" ht="20.25" customHeight="1">
      <c r="A3" s="32" t="s">
        <v>37</v>
      </c>
      <c r="B3" s="31" t="s">
        <v>38</v>
      </c>
      <c r="C3" s="31" t="s">
        <v>39</v>
      </c>
      <c r="D3" s="31" t="s">
        <v>40</v>
      </c>
      <c r="E3" s="31" t="s">
        <v>41</v>
      </c>
      <c r="F3" s="31" t="s">
        <v>42</v>
      </c>
      <c r="G3" s="31" t="s">
        <v>43</v>
      </c>
      <c r="H3" s="31" t="s">
        <v>44</v>
      </c>
      <c r="I3" s="31" t="s">
        <v>45</v>
      </c>
      <c r="J3" s="31" t="s">
        <v>46</v>
      </c>
      <c r="K3" s="31" t="s">
        <v>47</v>
      </c>
      <c r="L3" s="31" t="s">
        <v>48</v>
      </c>
      <c r="M3" s="31" t="s">
        <v>49</v>
      </c>
      <c r="N3" s="31" t="s">
        <v>50</v>
      </c>
    </row>
    <row r="4" spans="1:14" ht="20.25" customHeight="1">
      <c r="A4" s="36" t="s">
        <v>89</v>
      </c>
      <c r="B4" s="6">
        <v>39931</v>
      </c>
      <c r="C4" s="6">
        <v>37704</v>
      </c>
      <c r="D4" s="6">
        <v>36708</v>
      </c>
      <c r="E4" s="45">
        <v>37556</v>
      </c>
      <c r="F4" s="45">
        <v>41997</v>
      </c>
      <c r="G4" s="45">
        <v>41926</v>
      </c>
      <c r="H4" s="45">
        <v>50276</v>
      </c>
      <c r="I4" s="45">
        <v>42903</v>
      </c>
      <c r="J4" s="45">
        <v>37343</v>
      </c>
      <c r="K4" s="45">
        <v>37667</v>
      </c>
      <c r="L4" s="45">
        <v>35044</v>
      </c>
      <c r="M4" s="45">
        <v>34738</v>
      </c>
      <c r="N4" s="6">
        <v>473793</v>
      </c>
    </row>
    <row r="5" spans="1:14" ht="20.25" customHeight="1">
      <c r="A5" s="36" t="s">
        <v>75</v>
      </c>
      <c r="B5" s="6">
        <v>37128</v>
      </c>
      <c r="C5" s="6">
        <v>32670</v>
      </c>
      <c r="D5" s="6">
        <v>34361</v>
      </c>
      <c r="E5" s="45">
        <v>37118</v>
      </c>
      <c r="F5" s="45">
        <v>37899</v>
      </c>
      <c r="G5" s="45">
        <v>38718</v>
      </c>
      <c r="H5" s="45">
        <v>45565</v>
      </c>
      <c r="I5" s="45">
        <v>37163</v>
      </c>
      <c r="J5" s="45">
        <v>33257</v>
      </c>
      <c r="K5" s="45">
        <v>57882</v>
      </c>
      <c r="L5" s="45">
        <v>31109</v>
      </c>
      <c r="M5" s="45">
        <v>33001</v>
      </c>
      <c r="N5" s="6">
        <v>455871</v>
      </c>
    </row>
    <row r="6" spans="1:14" ht="20.25" customHeight="1">
      <c r="A6" s="36">
        <v>2</v>
      </c>
      <c r="B6" s="6">
        <v>36529</v>
      </c>
      <c r="C6" s="6">
        <v>46042</v>
      </c>
      <c r="D6" s="6">
        <v>64888</v>
      </c>
      <c r="E6" s="45">
        <v>77664</v>
      </c>
      <c r="F6" s="45">
        <v>90504</v>
      </c>
      <c r="G6" s="45">
        <v>56215</v>
      </c>
      <c r="H6" s="45">
        <v>98421</v>
      </c>
      <c r="I6" s="45">
        <v>56625</v>
      </c>
      <c r="J6" s="45">
        <v>47418</v>
      </c>
      <c r="K6" s="45">
        <v>53444</v>
      </c>
      <c r="L6" s="45">
        <v>41158</v>
      </c>
      <c r="M6" s="45">
        <v>33935</v>
      </c>
      <c r="N6" s="6">
        <v>702843</v>
      </c>
    </row>
    <row r="7" spans="1:14" ht="20.25" customHeight="1">
      <c r="A7" s="36">
        <v>3</v>
      </c>
      <c r="B7" s="6">
        <v>48960</v>
      </c>
      <c r="C7" s="6">
        <v>43973</v>
      </c>
      <c r="D7" s="6">
        <v>48177</v>
      </c>
      <c r="E7" s="6">
        <v>52453</v>
      </c>
      <c r="F7" s="6">
        <v>52586</v>
      </c>
      <c r="G7" s="6">
        <v>57915</v>
      </c>
      <c r="H7" s="6">
        <v>49993</v>
      </c>
      <c r="I7" s="6">
        <v>101167</v>
      </c>
      <c r="J7" s="6">
        <v>55847</v>
      </c>
      <c r="K7" s="6">
        <v>51509</v>
      </c>
      <c r="L7" s="6">
        <v>35794</v>
      </c>
      <c r="M7" s="6">
        <v>41897</v>
      </c>
      <c r="N7" s="6">
        <v>640271</v>
      </c>
    </row>
    <row r="8" spans="1:14" ht="20.25" customHeight="1">
      <c r="A8" s="100">
        <v>4</v>
      </c>
      <c r="B8" s="101">
        <v>78958</v>
      </c>
      <c r="C8" s="72">
        <v>58858</v>
      </c>
      <c r="D8" s="72">
        <v>52049</v>
      </c>
      <c r="E8" s="72">
        <v>47933</v>
      </c>
      <c r="F8" s="72">
        <v>44038</v>
      </c>
      <c r="G8" s="72">
        <v>55310</v>
      </c>
      <c r="H8" s="72">
        <v>61010</v>
      </c>
      <c r="I8" s="72">
        <v>60565</v>
      </c>
      <c r="J8" s="72">
        <v>51582</v>
      </c>
      <c r="K8" s="72">
        <v>47639</v>
      </c>
      <c r="L8" s="72">
        <v>51614</v>
      </c>
      <c r="M8" s="72">
        <v>42802</v>
      </c>
      <c r="N8" s="72">
        <v>652358</v>
      </c>
    </row>
    <row r="9" spans="1:14" ht="20.25" customHeight="1">
      <c r="A9" s="95">
        <v>5</v>
      </c>
      <c r="B9" s="103">
        <v>44104</v>
      </c>
      <c r="C9" s="72">
        <v>39527</v>
      </c>
      <c r="D9" s="72">
        <v>42454</v>
      </c>
      <c r="E9" s="81">
        <v>44328</v>
      </c>
      <c r="F9" s="81">
        <v>45570</v>
      </c>
      <c r="G9" s="72">
        <v>47221</v>
      </c>
      <c r="H9" s="81">
        <v>40804</v>
      </c>
      <c r="I9" s="81">
        <v>42949</v>
      </c>
      <c r="J9" s="72">
        <v>40000</v>
      </c>
      <c r="K9" s="72">
        <v>36313</v>
      </c>
      <c r="L9" s="81">
        <v>33019</v>
      </c>
      <c r="M9" s="72">
        <v>34698</v>
      </c>
      <c r="N9" s="81">
        <v>490987</v>
      </c>
    </row>
    <row r="10" spans="1:14" ht="20.25" customHeight="1">
      <c r="A10" s="102"/>
      <c r="B10" s="6"/>
      <c r="C10" s="48"/>
      <c r="D10" s="48"/>
      <c r="E10" s="6"/>
      <c r="F10" s="6"/>
      <c r="G10" s="48"/>
      <c r="H10" s="6"/>
      <c r="I10" s="6"/>
      <c r="J10" s="48"/>
      <c r="K10" s="48"/>
      <c r="L10" s="6"/>
      <c r="M10" s="48"/>
      <c r="N10" s="6"/>
    </row>
    <row r="11" spans="1:14" ht="20.25" customHeight="1">
      <c r="A11" s="4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ht="21" customHeight="1">
      <c r="A12" s="47" t="s">
        <v>35</v>
      </c>
    </row>
    <row r="13" spans="1:14" ht="20.25" customHeight="1">
      <c r="A13" s="42"/>
      <c r="B13" s="42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132" t="s">
        <v>51</v>
      </c>
      <c r="N13" s="132"/>
    </row>
    <row r="14" spans="1:14" ht="20.25" customHeight="1">
      <c r="A14" s="32" t="s">
        <v>37</v>
      </c>
      <c r="B14" s="31" t="s">
        <v>38</v>
      </c>
      <c r="C14" s="31" t="s">
        <v>39</v>
      </c>
      <c r="D14" s="31" t="s">
        <v>40</v>
      </c>
      <c r="E14" s="31" t="s">
        <v>41</v>
      </c>
      <c r="F14" s="31" t="s">
        <v>42</v>
      </c>
      <c r="G14" s="31" t="s">
        <v>43</v>
      </c>
      <c r="H14" s="31" t="s">
        <v>44</v>
      </c>
      <c r="I14" s="31" t="s">
        <v>45</v>
      </c>
      <c r="J14" s="31" t="s">
        <v>46</v>
      </c>
      <c r="K14" s="31" t="s">
        <v>47</v>
      </c>
      <c r="L14" s="31" t="s">
        <v>48</v>
      </c>
      <c r="M14" s="31" t="s">
        <v>49</v>
      </c>
      <c r="N14" s="31" t="s">
        <v>52</v>
      </c>
    </row>
    <row r="15" spans="1:14" ht="20.25" customHeight="1">
      <c r="A15" s="36" t="s">
        <v>89</v>
      </c>
      <c r="B15" s="6">
        <v>989</v>
      </c>
      <c r="C15" s="6">
        <v>1023</v>
      </c>
      <c r="D15" s="6">
        <v>1057</v>
      </c>
      <c r="E15" s="45">
        <v>1076</v>
      </c>
      <c r="F15" s="45">
        <v>1085</v>
      </c>
      <c r="G15" s="45">
        <v>1106</v>
      </c>
      <c r="H15" s="45">
        <v>1126</v>
      </c>
      <c r="I15" s="45">
        <v>1140</v>
      </c>
      <c r="J15" s="45">
        <v>1158</v>
      </c>
      <c r="K15" s="45">
        <v>1172</v>
      </c>
      <c r="L15" s="45">
        <v>1189</v>
      </c>
      <c r="M15" s="45">
        <v>1199</v>
      </c>
      <c r="N15" s="6">
        <v>246</v>
      </c>
    </row>
    <row r="16" spans="1:14" ht="20.25" customHeight="1">
      <c r="A16" s="36" t="s">
        <v>75</v>
      </c>
      <c r="B16" s="6">
        <v>1219</v>
      </c>
      <c r="C16" s="6">
        <v>1232</v>
      </c>
      <c r="D16" s="6">
        <v>1256</v>
      </c>
      <c r="E16" s="45">
        <v>1269</v>
      </c>
      <c r="F16" s="45">
        <v>1287</v>
      </c>
      <c r="G16" s="45">
        <v>1323</v>
      </c>
      <c r="H16" s="45">
        <v>1353</v>
      </c>
      <c r="I16" s="45">
        <v>1392</v>
      </c>
      <c r="J16" s="45">
        <v>1413</v>
      </c>
      <c r="K16" s="45">
        <v>1464</v>
      </c>
      <c r="L16" s="45">
        <v>1486</v>
      </c>
      <c r="M16" s="45">
        <v>1504</v>
      </c>
      <c r="N16" s="6">
        <v>305</v>
      </c>
    </row>
    <row r="17" spans="1:14" ht="20.25" customHeight="1">
      <c r="A17" s="36">
        <v>2</v>
      </c>
      <c r="B17" s="6">
        <v>1545</v>
      </c>
      <c r="C17" s="6">
        <v>1566</v>
      </c>
      <c r="D17" s="6">
        <v>1593</v>
      </c>
      <c r="E17" s="45">
        <v>1618</v>
      </c>
      <c r="F17" s="45">
        <v>1645</v>
      </c>
      <c r="G17" s="45">
        <v>1664</v>
      </c>
      <c r="H17" s="45">
        <v>1697</v>
      </c>
      <c r="I17" s="45">
        <v>1723</v>
      </c>
      <c r="J17" s="45">
        <v>1745</v>
      </c>
      <c r="K17" s="45">
        <v>1771</v>
      </c>
      <c r="L17" s="45">
        <v>1791</v>
      </c>
      <c r="M17" s="45">
        <v>1815</v>
      </c>
      <c r="N17" s="6">
        <v>311</v>
      </c>
    </row>
    <row r="18" spans="1:14" ht="20.25" customHeight="1">
      <c r="A18" s="36">
        <v>3</v>
      </c>
      <c r="B18" s="6">
        <v>1841</v>
      </c>
      <c r="C18" s="6">
        <v>1868</v>
      </c>
      <c r="D18" s="6">
        <v>1901</v>
      </c>
      <c r="E18" s="6">
        <v>1937</v>
      </c>
      <c r="F18" s="6">
        <v>1995</v>
      </c>
      <c r="G18" s="6">
        <v>2019</v>
      </c>
      <c r="H18" s="6">
        <v>2053</v>
      </c>
      <c r="I18" s="6">
        <v>2121</v>
      </c>
      <c r="J18" s="6">
        <v>2140</v>
      </c>
      <c r="K18" s="6">
        <v>2159</v>
      </c>
      <c r="L18" s="6">
        <v>2177</v>
      </c>
      <c r="M18" s="6">
        <v>2189</v>
      </c>
      <c r="N18" s="6">
        <v>374</v>
      </c>
    </row>
    <row r="19" spans="1:14" ht="20.25" customHeight="1">
      <c r="A19" s="95">
        <v>4</v>
      </c>
      <c r="B19" s="101">
        <v>2230</v>
      </c>
      <c r="C19" s="72">
        <v>2272</v>
      </c>
      <c r="D19" s="72">
        <v>2283</v>
      </c>
      <c r="E19" s="72">
        <v>2305</v>
      </c>
      <c r="F19" s="72">
        <v>2333</v>
      </c>
      <c r="G19" s="72">
        <v>2359</v>
      </c>
      <c r="H19" s="72">
        <v>2384</v>
      </c>
      <c r="I19" s="72">
        <v>2511</v>
      </c>
      <c r="J19" s="72">
        <v>2550</v>
      </c>
      <c r="K19" s="72">
        <v>2850</v>
      </c>
      <c r="L19" s="72">
        <v>2956</v>
      </c>
      <c r="M19" s="72">
        <v>2987</v>
      </c>
      <c r="N19" s="72">
        <v>798</v>
      </c>
    </row>
    <row r="20" spans="1:14" ht="20.25" customHeight="1">
      <c r="A20" s="95">
        <v>5</v>
      </c>
      <c r="B20" s="101">
        <v>3070</v>
      </c>
      <c r="C20" s="81">
        <v>3139</v>
      </c>
      <c r="D20" s="81">
        <v>3175</v>
      </c>
      <c r="E20" s="72">
        <v>3213</v>
      </c>
      <c r="F20" s="81">
        <v>3294</v>
      </c>
      <c r="G20" s="81">
        <v>3368</v>
      </c>
      <c r="H20" s="81">
        <v>3397</v>
      </c>
      <c r="I20" s="81">
        <v>3479</v>
      </c>
      <c r="J20" s="81">
        <v>3523</v>
      </c>
      <c r="K20" s="72">
        <v>3644</v>
      </c>
      <c r="L20" s="72">
        <v>3685</v>
      </c>
      <c r="M20" s="72">
        <v>3708</v>
      </c>
      <c r="N20" s="72">
        <v>721</v>
      </c>
    </row>
    <row r="21" spans="1:14" ht="15">
      <c r="A21" s="104"/>
      <c r="B21" s="104"/>
      <c r="E21" s="105"/>
      <c r="K21" s="105"/>
      <c r="L21" s="105"/>
      <c r="M21" s="105"/>
      <c r="N21" s="105"/>
    </row>
    <row r="22" spans="1:5" ht="15">
      <c r="A22" s="40" t="s">
        <v>80</v>
      </c>
      <c r="E22" s="43"/>
    </row>
  </sheetData>
  <sheetProtection/>
  <mergeCells count="2">
    <mergeCell ref="M2:N2"/>
    <mergeCell ref="M13:N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安曇野市役所</cp:lastModifiedBy>
  <cp:lastPrinted>2024-04-05T05:21:06Z</cp:lastPrinted>
  <dcterms:created xsi:type="dcterms:W3CDTF">2017-03-09T01:01:07Z</dcterms:created>
  <dcterms:modified xsi:type="dcterms:W3CDTF">2024-04-18T02:34:48Z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