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5655" tabRatio="834" activeTab="0"/>
  </bookViews>
  <sheets>
    <sheet name="目次" sheetId="1" r:id="rId1"/>
    <sheet name="小学校の学級数、児童数、教職員数" sheetId="2" r:id="rId2"/>
    <sheet name="中学校の学級数、生徒数、教職員数" sheetId="3" r:id="rId3"/>
    <sheet name="高等学校の生徒数、教職員数 " sheetId="4" r:id="rId4"/>
    <sheet name="幼稚園、こども園" sheetId="5" r:id="rId5"/>
    <sheet name="中学校、高等学校卒業者の卒業後の状況" sheetId="6" r:id="rId6"/>
  </sheets>
  <definedNames/>
  <calcPr fullCalcOnLoad="1"/>
</workbook>
</file>

<file path=xl/sharedStrings.xml><?xml version="1.0" encoding="utf-8"?>
<sst xmlns="http://schemas.openxmlformats.org/spreadsheetml/2006/main" count="333" uniqueCount="117">
  <si>
    <r>
      <rPr>
        <sz val="11"/>
        <color indexed="8"/>
        <rFont val="ＭＳ Ｐゴシック"/>
        <family val="3"/>
      </rPr>
      <t>（５月１日現在）</t>
    </r>
  </si>
  <si>
    <r>
      <rPr>
        <sz val="11"/>
        <color indexed="8"/>
        <rFont val="ＭＳ Ｐゴシック"/>
        <family val="3"/>
      </rPr>
      <t>学校</t>
    </r>
  </si>
  <si>
    <r>
      <rPr>
        <sz val="11"/>
        <color indexed="8"/>
        <rFont val="ＭＳ Ｐゴシック"/>
        <family val="3"/>
      </rPr>
      <t>特別支援学級数</t>
    </r>
  </si>
  <si>
    <r>
      <rPr>
        <sz val="11"/>
        <color indexed="8"/>
        <rFont val="ＭＳ Ｐゴシック"/>
        <family val="3"/>
      </rPr>
      <t>生徒数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</si>
  <si>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</si>
  <si>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</si>
  <si>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組</t>
    </r>
  </si>
  <si>
    <r>
      <rPr>
        <sz val="11"/>
        <color indexed="8"/>
        <rFont val="ＭＳ Ｐゴシック"/>
        <family val="3"/>
      </rPr>
      <t>人</t>
    </r>
  </si>
  <si>
    <r>
      <rPr>
        <sz val="11"/>
        <color indexed="8"/>
        <rFont val="ＭＳ Ｐゴシック"/>
        <family val="3"/>
      </rPr>
      <t>豊科南中学校</t>
    </r>
  </si>
  <si>
    <r>
      <rPr>
        <sz val="11"/>
        <color indexed="8"/>
        <rFont val="ＭＳ Ｐゴシック"/>
        <family val="3"/>
      </rPr>
      <t>豊科北中学校</t>
    </r>
  </si>
  <si>
    <r>
      <rPr>
        <sz val="11"/>
        <color indexed="8"/>
        <rFont val="ＭＳ Ｐゴシック"/>
        <family val="3"/>
      </rPr>
      <t>穂高東中学校</t>
    </r>
  </si>
  <si>
    <r>
      <rPr>
        <sz val="11"/>
        <color indexed="8"/>
        <rFont val="ＭＳ Ｐゴシック"/>
        <family val="3"/>
      </rPr>
      <t>穂高西中学校</t>
    </r>
  </si>
  <si>
    <r>
      <rPr>
        <sz val="11"/>
        <color indexed="8"/>
        <rFont val="ＭＳ Ｐゴシック"/>
        <family val="3"/>
      </rPr>
      <t>三郷中学校</t>
    </r>
  </si>
  <si>
    <r>
      <rPr>
        <sz val="11"/>
        <color indexed="8"/>
        <rFont val="ＭＳ Ｐゴシック"/>
        <family val="3"/>
      </rPr>
      <t>堀金中学校</t>
    </r>
  </si>
  <si>
    <r>
      <rPr>
        <sz val="11"/>
        <color indexed="8"/>
        <rFont val="ＭＳ Ｐゴシック"/>
        <family val="3"/>
      </rPr>
      <t>明科中学校</t>
    </r>
  </si>
  <si>
    <r>
      <rPr>
        <sz val="11"/>
        <color indexed="8"/>
        <rFont val="ＭＳ Ｐゴシック"/>
        <family val="3"/>
      </rPr>
      <t>中学校合計</t>
    </r>
  </si>
  <si>
    <r>
      <rPr>
        <sz val="11"/>
        <color indexed="8"/>
        <rFont val="ＭＳ Ｐゴシック"/>
        <family val="3"/>
      </rPr>
      <t>資料：教育部　学校教育課</t>
    </r>
  </si>
  <si>
    <r>
      <rPr>
        <sz val="11"/>
        <color indexed="8"/>
        <rFont val="ＭＳ Ｐゴシック"/>
        <family val="3"/>
      </rPr>
      <t>児童数</t>
    </r>
  </si>
  <si>
    <r>
      <rPr>
        <sz val="11"/>
        <color indexed="8"/>
        <rFont val="ＭＳ Ｐゴシック"/>
        <family val="3"/>
      </rPr>
      <t>豊科南小学校</t>
    </r>
  </si>
  <si>
    <r>
      <rPr>
        <sz val="11"/>
        <color indexed="8"/>
        <rFont val="ＭＳ Ｐゴシック"/>
        <family val="3"/>
      </rPr>
      <t>豊科北小学校</t>
    </r>
  </si>
  <si>
    <r>
      <rPr>
        <sz val="11"/>
        <color indexed="8"/>
        <rFont val="ＭＳ Ｐゴシック"/>
        <family val="3"/>
      </rPr>
      <t>豊科東小学校</t>
    </r>
  </si>
  <si>
    <r>
      <rPr>
        <sz val="11"/>
        <color indexed="8"/>
        <rFont val="ＭＳ Ｐゴシック"/>
        <family val="3"/>
      </rPr>
      <t>穂高南小学校</t>
    </r>
  </si>
  <si>
    <r>
      <rPr>
        <sz val="11"/>
        <color indexed="8"/>
        <rFont val="ＭＳ Ｐゴシック"/>
        <family val="3"/>
      </rPr>
      <t>穂高北小学校</t>
    </r>
  </si>
  <si>
    <r>
      <rPr>
        <sz val="11"/>
        <color indexed="8"/>
        <rFont val="ＭＳ Ｐゴシック"/>
        <family val="3"/>
      </rPr>
      <t>穂高西小学校</t>
    </r>
  </si>
  <si>
    <r>
      <rPr>
        <sz val="11"/>
        <color indexed="8"/>
        <rFont val="ＭＳ Ｐゴシック"/>
        <family val="3"/>
      </rPr>
      <t>三郷小学校</t>
    </r>
  </si>
  <si>
    <r>
      <rPr>
        <sz val="11"/>
        <color indexed="8"/>
        <rFont val="ＭＳ Ｐゴシック"/>
        <family val="3"/>
      </rPr>
      <t>堀金小学校</t>
    </r>
  </si>
  <si>
    <r>
      <rPr>
        <sz val="11"/>
        <color indexed="8"/>
        <rFont val="ＭＳ Ｐゴシック"/>
        <family val="3"/>
      </rPr>
      <t>明南小学校</t>
    </r>
  </si>
  <si>
    <r>
      <rPr>
        <sz val="11"/>
        <color indexed="8"/>
        <rFont val="ＭＳ Ｐゴシック"/>
        <family val="3"/>
      </rPr>
      <t>明北小学校</t>
    </r>
  </si>
  <si>
    <r>
      <rPr>
        <sz val="11"/>
        <color indexed="8"/>
        <rFont val="ＭＳ Ｐゴシック"/>
        <family val="3"/>
      </rPr>
      <t>小学校合計</t>
    </r>
  </si>
  <si>
    <r>
      <rPr>
        <sz val="11"/>
        <color indexed="8"/>
        <rFont val="ＭＳ Ｐゴシック"/>
        <family val="3"/>
      </rPr>
      <t>幼　稚　園</t>
    </r>
  </si>
  <si>
    <r>
      <rPr>
        <sz val="11"/>
        <color indexed="8"/>
        <rFont val="ＭＳ Ｐゴシック"/>
        <family val="3"/>
      </rPr>
      <t>園児</t>
    </r>
  </si>
  <si>
    <r>
      <rPr>
        <sz val="11"/>
        <color indexed="8"/>
        <rFont val="ＭＳ Ｐゴシック"/>
        <family val="3"/>
      </rPr>
      <t>穂高幼稚園</t>
    </r>
  </si>
  <si>
    <r>
      <rPr>
        <sz val="11"/>
        <color indexed="8"/>
        <rFont val="ＭＳ Ｐゴシック"/>
        <family val="3"/>
      </rPr>
      <t>豊科幼稚園</t>
    </r>
  </si>
  <si>
    <r>
      <rPr>
        <sz val="11"/>
        <color indexed="8"/>
        <rFont val="ＭＳ Ｐゴシック"/>
        <family val="3"/>
      </rPr>
      <t>幼稚園合計</t>
    </r>
  </si>
  <si>
    <r>
      <rPr>
        <sz val="11"/>
        <color indexed="8"/>
        <rFont val="ＭＳ Ｐゴシック"/>
        <family val="3"/>
      </rPr>
      <t>在園者数</t>
    </r>
  </si>
  <si>
    <r>
      <rPr>
        <sz val="11"/>
        <color indexed="8"/>
        <rFont val="ＭＳ Ｐゴシック"/>
        <family val="3"/>
      </rPr>
      <t>※在園者数は</t>
    </r>
    <r>
      <rPr>
        <sz val="11"/>
        <color indexed="8"/>
        <rFont val="Calibri"/>
        <family val="2"/>
      </rPr>
      <t>0</t>
    </r>
    <r>
      <rPr>
        <sz val="11"/>
        <color indexed="8"/>
        <rFont val="ＭＳ Ｐゴシック"/>
        <family val="3"/>
      </rPr>
      <t>歳児から</t>
    </r>
    <r>
      <rPr>
        <sz val="11"/>
        <color indexed="8"/>
        <rFont val="Calibri"/>
        <family val="2"/>
      </rPr>
      <t>5</t>
    </r>
    <r>
      <rPr>
        <sz val="11"/>
        <color indexed="8"/>
        <rFont val="ＭＳ Ｐゴシック"/>
        <family val="3"/>
      </rPr>
      <t>歳児までの総園児数</t>
    </r>
  </si>
  <si>
    <t>-</t>
  </si>
  <si>
    <t>-</t>
  </si>
  <si>
    <r>
      <rPr>
        <sz val="11"/>
        <rFont val="ＭＳ Ｐゴシック"/>
        <family val="3"/>
      </rPr>
      <t>資料：文部科学省「学校基本統計」</t>
    </r>
  </si>
  <si>
    <r>
      <rPr>
        <sz val="11"/>
        <rFont val="ＭＳ Ｐゴシック"/>
        <family val="3"/>
      </rPr>
      <t>（注）Ａ～Ｄは、就職進学者及び就職入学者を含む。</t>
    </r>
  </si>
  <si>
    <r>
      <rPr>
        <sz val="11"/>
        <rFont val="ＭＳ Ｐゴシック"/>
        <family val="3"/>
      </rPr>
      <t>就職率（％）</t>
    </r>
  </si>
  <si>
    <r>
      <rPr>
        <sz val="11"/>
        <rFont val="ＭＳ Ｐゴシック"/>
        <family val="3"/>
      </rPr>
      <t>専修学校（専門課程）進学率（％）</t>
    </r>
  </si>
  <si>
    <r>
      <rPr>
        <sz val="11"/>
        <rFont val="ＭＳ Ｐゴシック"/>
        <family val="3"/>
      </rPr>
      <t>大学等進学率（％）</t>
    </r>
  </si>
  <si>
    <t xml:space="preserve">- </t>
  </si>
  <si>
    <t xml:space="preserve">- </t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</si>
  <si>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A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D</t>
    </r>
    <r>
      <rPr>
        <sz val="11"/>
        <rFont val="ＭＳ Ｐゴシック"/>
        <family val="3"/>
      </rPr>
      <t>の内就職している者）</t>
    </r>
  </si>
  <si>
    <t xml:space="preserve">- </t>
  </si>
  <si>
    <t xml:space="preserve">- </t>
  </si>
  <si>
    <r>
      <rPr>
        <sz val="11"/>
        <rFont val="ＭＳ Ｐゴシック"/>
        <family val="3"/>
      </rPr>
      <t>死亡・不詳</t>
    </r>
  </si>
  <si>
    <r>
      <rPr>
        <sz val="11"/>
        <rFont val="ＭＳ Ｐゴシック"/>
        <family val="3"/>
      </rPr>
      <t>上記以外の者</t>
    </r>
  </si>
  <si>
    <r>
      <rPr>
        <sz val="11"/>
        <rFont val="ＭＳ Ｐゴシック"/>
        <family val="3"/>
      </rPr>
      <t>一時的な仕事についた者</t>
    </r>
  </si>
  <si>
    <r>
      <rPr>
        <sz val="11"/>
        <rFont val="ＭＳ Ｐゴシック"/>
        <family val="3"/>
      </rPr>
      <t>就職者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（</t>
    </r>
    <r>
      <rPr>
        <sz val="11"/>
        <rFont val="Calibri"/>
        <family val="2"/>
      </rPr>
      <t>A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D</t>
    </r>
    <r>
      <rPr>
        <sz val="11"/>
        <rFont val="ＭＳ Ｐゴシック"/>
        <family val="3"/>
      </rPr>
      <t>を除く）</t>
    </r>
  </si>
  <si>
    <r>
      <rPr>
        <sz val="11"/>
        <rFont val="ＭＳ Ｐゴシック"/>
        <family val="3"/>
      </rPr>
      <t>Ｄ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公共職業能力開発施設等入学者</t>
    </r>
  </si>
  <si>
    <r>
      <rPr>
        <sz val="11"/>
        <rFont val="ＭＳ Ｐゴシック"/>
        <family val="3"/>
      </rPr>
      <t>Ｃ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専修学校等入学者</t>
    </r>
  </si>
  <si>
    <r>
      <rPr>
        <sz val="11"/>
        <rFont val="ＭＳ Ｐゴシック"/>
        <family val="3"/>
      </rPr>
      <t>Ｂ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専修学校（専門課程）進学者</t>
    </r>
  </si>
  <si>
    <r>
      <rPr>
        <sz val="11"/>
        <rFont val="ＭＳ Ｐゴシック"/>
        <family val="3"/>
      </rPr>
      <t>Ａ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大学等進学者</t>
    </r>
  </si>
  <si>
    <r>
      <rPr>
        <sz val="11"/>
        <rFont val="ＭＳ Ｐゴシック"/>
        <family val="3"/>
      </rPr>
      <t>卒業者総数</t>
    </r>
  </si>
  <si>
    <t>（単位：人）</t>
  </si>
  <si>
    <r>
      <rPr>
        <sz val="11"/>
        <rFont val="ＭＳ Ｐゴシック"/>
        <family val="3"/>
      </rPr>
      <t>（注）Ａ～Ｄは、就職進学者を含む。</t>
    </r>
  </si>
  <si>
    <r>
      <rPr>
        <sz val="11"/>
        <rFont val="ＭＳ Ｐゴシック"/>
        <family val="3"/>
      </rPr>
      <t>高等学校等進学率（％）</t>
    </r>
  </si>
  <si>
    <r>
      <rPr>
        <sz val="11"/>
        <rFont val="ＭＳ Ｐゴシック"/>
        <family val="3"/>
      </rPr>
      <t>Ｂ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専修学校進学者</t>
    </r>
  </si>
  <si>
    <r>
      <rPr>
        <sz val="11"/>
        <rFont val="ＭＳ Ｐゴシック"/>
        <family val="3"/>
      </rPr>
      <t>Ａ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高等学校等進学者</t>
    </r>
  </si>
  <si>
    <t>Ⅴ　教育</t>
  </si>
  <si>
    <t>目次</t>
  </si>
  <si>
    <t>小学校の学級数、児童数、教職員数</t>
  </si>
  <si>
    <t>中学校の学級数、児童数、教職員数</t>
  </si>
  <si>
    <t>高等学校の生徒数、教職員数</t>
  </si>
  <si>
    <t>幼稚園、幼保連携認定こども園の学級数、園児数、教職員数</t>
  </si>
  <si>
    <t>小学校の学級数、児童数、教職員数</t>
  </si>
  <si>
    <t>中学校の学級数、生徒数、教職員数</t>
  </si>
  <si>
    <t>高等学校の生徒数、教職員数</t>
  </si>
  <si>
    <r>
      <rPr>
        <sz val="11"/>
        <color indexed="8"/>
        <rFont val="ＭＳ Ｐゴシック"/>
        <family val="3"/>
      </rPr>
      <t>豊科高等学校</t>
    </r>
  </si>
  <si>
    <t>総数</t>
  </si>
  <si>
    <t>女子</t>
  </si>
  <si>
    <t>職員数</t>
  </si>
  <si>
    <t>南安曇農業高等学校</t>
  </si>
  <si>
    <t>穂高商業高等学校</t>
  </si>
  <si>
    <t>明科高等学校</t>
  </si>
  <si>
    <t>高等学校計</t>
  </si>
  <si>
    <t>資料：長野県教育委員会「教育要覧」</t>
  </si>
  <si>
    <t>中学校卒業者の卒業後の状況</t>
  </si>
  <si>
    <t>高等学校卒業者の卒業後の状況</t>
  </si>
  <si>
    <t>中学校、高等学校卒業者の卒業後の状況</t>
  </si>
  <si>
    <t>学級数</t>
  </si>
  <si>
    <r>
      <rPr>
        <sz val="11"/>
        <color indexed="8"/>
        <rFont val="ＭＳ Ｐゴシック"/>
        <family val="3"/>
      </rPr>
      <t>（</t>
    </r>
    <r>
      <rPr>
        <sz val="11"/>
        <color indexed="8"/>
        <rFont val="Calibri"/>
        <family val="2"/>
      </rPr>
      <t>H27</t>
    </r>
    <r>
      <rPr>
        <sz val="11"/>
        <color indexed="8"/>
        <rFont val="ＭＳ Ｐゴシック"/>
        <family val="3"/>
      </rPr>
      <t>年度末閉園）</t>
    </r>
  </si>
  <si>
    <t>幼稚園、幼保連携認定こども園の学級数、園児数、教職員数</t>
  </si>
  <si>
    <t>-</t>
  </si>
  <si>
    <t xml:space="preserve">- </t>
  </si>
  <si>
    <t>本務　　　教員数</t>
  </si>
  <si>
    <t>令和元年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</si>
  <si>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24</t>
    </r>
    <r>
      <rPr>
        <sz val="11"/>
        <color indexed="8"/>
        <rFont val="ＭＳ Ｐゴシック"/>
        <family val="3"/>
      </rPr>
      <t>年</t>
    </r>
  </si>
  <si>
    <t>幼保連携型　　　　認定こども園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</si>
  <si>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24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</si>
  <si>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25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</si>
  <si>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26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</si>
  <si>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27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</si>
  <si>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28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</si>
  <si>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29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</si>
  <si>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30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</si>
  <si>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31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</si>
  <si>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</si>
  <si>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</si>
  <si>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男子</t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</si>
  <si>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4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</si>
  <si>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5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</si>
  <si>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単式
学級数</t>
  </si>
  <si>
    <t>年次</t>
  </si>
  <si>
    <t>教員数
（本務者）</t>
  </si>
  <si>
    <t>職員数
（本務者）</t>
  </si>
  <si>
    <t>特別支援
学級数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</si>
  <si>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25</t>
    </r>
    <r>
      <rPr>
        <sz val="11"/>
        <color indexed="8"/>
        <rFont val="ＭＳ Ｐゴシック"/>
        <family val="3"/>
      </rPr>
      <t>年</t>
    </r>
  </si>
  <si>
    <t>年次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</si>
  <si>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28</t>
    </r>
    <r>
      <rPr>
        <sz val="11"/>
        <color indexed="8"/>
        <rFont val="ＭＳ Ｐゴシック"/>
        <family val="3"/>
      </rPr>
      <t>年</t>
    </r>
  </si>
  <si>
    <t>その他の
職員数
（本務者）</t>
  </si>
  <si>
    <r>
      <rPr>
        <sz val="11"/>
        <color indexed="8"/>
        <rFont val="ＭＳ Ｐゴシック"/>
        <family val="3"/>
      </rPr>
      <t xml:space="preserve">教育・保育
職員数
</t>
    </r>
    <r>
      <rPr>
        <sz val="11"/>
        <color indexed="8"/>
        <rFont val="Calibri"/>
        <family val="2"/>
      </rPr>
      <t>(</t>
    </r>
    <r>
      <rPr>
        <sz val="11"/>
        <color indexed="8"/>
        <rFont val="ＭＳ Ｐゴシック"/>
        <family val="3"/>
      </rPr>
      <t>本務者</t>
    </r>
    <r>
      <rPr>
        <sz val="11"/>
        <color indexed="8"/>
        <rFont val="Calibri"/>
        <family val="2"/>
      </rPr>
      <t>)</t>
    </r>
  </si>
  <si>
    <t>教員数
（本務者）</t>
  </si>
  <si>
    <t>教員数
（公費職員）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</si>
</sst>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_ "/>
    <numFmt numFmtId="180" formatCode="#,##0.0_ "/>
    <numFmt numFmtId="181" formatCode="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name val="ＭＳ Ｐゴシック"/>
      <family val="3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42" applyNumberFormat="1" applyFont="1" applyFill="1" applyBorder="1" applyAlignment="1">
      <alignment vertical="center"/>
    </xf>
    <xf numFmtId="178" fontId="6" fillId="0" borderId="0" xfId="0" applyNumberFormat="1" applyFont="1" applyBorder="1" applyAlignment="1" quotePrefix="1">
      <alignment horizontal="right" vertical="center"/>
    </xf>
    <xf numFmtId="178" fontId="6" fillId="0" borderId="0" xfId="0" applyNumberFormat="1" applyFont="1" applyFill="1" applyBorder="1" applyAlignment="1" quotePrefix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179" fontId="6" fillId="0" borderId="12" xfId="0" applyNumberFormat="1" applyFont="1" applyBorder="1" applyAlignment="1" quotePrefix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9" fontId="6" fillId="0" borderId="0" xfId="49" applyNumberFormat="1" applyFont="1" applyFill="1" applyBorder="1" applyAlignment="1" quotePrefix="1">
      <alignment horizontal="right" vertical="center"/>
    </xf>
    <xf numFmtId="179" fontId="6" fillId="0" borderId="0" xfId="49" applyNumberFormat="1" applyFont="1" applyBorder="1" applyAlignment="1" quotePrefix="1">
      <alignment horizontal="right" vertical="center"/>
    </xf>
    <xf numFmtId="179" fontId="6" fillId="0" borderId="0" xfId="49" applyNumberFormat="1" applyFont="1" applyFill="1" applyBorder="1" applyAlignment="1">
      <alignment vertical="center"/>
    </xf>
    <xf numFmtId="179" fontId="6" fillId="0" borderId="0" xfId="49" applyNumberFormat="1" applyFont="1" applyBorder="1" applyAlignment="1">
      <alignment vertical="center"/>
    </xf>
    <xf numFmtId="179" fontId="6" fillId="0" borderId="10" xfId="49" applyNumberFormat="1" applyFont="1" applyFill="1" applyBorder="1" applyAlignment="1">
      <alignment vertical="center"/>
    </xf>
    <xf numFmtId="179" fontId="6" fillId="0" borderId="1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9" fontId="6" fillId="0" borderId="0" xfId="49" applyNumberFormat="1" applyFont="1" applyFill="1" applyBorder="1" applyAlignment="1">
      <alignment horizontal="right" vertical="center"/>
    </xf>
    <xf numFmtId="179" fontId="6" fillId="0" borderId="12" xfId="49" applyNumberFormat="1" applyFont="1" applyFill="1" applyBorder="1" applyAlignment="1" quotePrefix="1">
      <alignment horizontal="right" vertical="center"/>
    </xf>
    <xf numFmtId="0" fontId="6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top"/>
    </xf>
    <xf numFmtId="0" fontId="30" fillId="0" borderId="0" xfId="43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0" xfId="49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8" fontId="0" fillId="0" borderId="14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81" fontId="0" fillId="0" borderId="12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2" max="2" width="53.421875" style="0" bestFit="1" customWidth="1"/>
  </cols>
  <sheetData>
    <row r="2" ht="13.5">
      <c r="B2" s="58" t="s">
        <v>63</v>
      </c>
    </row>
    <row r="3" ht="17.25">
      <c r="A3" s="57" t="s">
        <v>62</v>
      </c>
    </row>
    <row r="4" ht="13.5">
      <c r="B4" s="69" t="s">
        <v>64</v>
      </c>
    </row>
    <row r="5" ht="13.5">
      <c r="B5" s="69" t="s">
        <v>65</v>
      </c>
    </row>
    <row r="6" ht="13.5">
      <c r="B6" s="69" t="s">
        <v>66</v>
      </c>
    </row>
    <row r="7" ht="13.5">
      <c r="B7" s="69" t="s">
        <v>67</v>
      </c>
    </row>
    <row r="8" ht="13.5">
      <c r="B8" s="69" t="s">
        <v>82</v>
      </c>
    </row>
  </sheetData>
  <sheetProtection/>
  <hyperlinks>
    <hyperlink ref="B4" location="'小学校の学級数、児童数、教職員数'!A1" display="小学校の学級数、児童数、教職員数"/>
    <hyperlink ref="B5" location="'中学校の学級数、生徒数、教職員数'!A1" display="中学校の学級数、児童数、教職員数"/>
    <hyperlink ref="B6" location="'高等学校の生徒数、教職員数 '!A1" display="高等学校の生徒数、教職員数"/>
    <hyperlink ref="B8" location="'中学校、高等学校卒業者の卒業後の状況'!A1" display="中学校、高等学校卒業者の卒業後の状況"/>
    <hyperlink ref="B7" location="'幼稚園、こども園'!A1" display="幼稚園、幼保連携認定こども園の学級数、園児数、教職員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3.00390625" style="1" customWidth="1"/>
    <col min="2" max="2" width="9.00390625" style="1" customWidth="1"/>
    <col min="3" max="3" width="11.28125" style="1" customWidth="1"/>
    <col min="4" max="8" width="9.8515625" style="1" customWidth="1"/>
    <col min="9" max="16384" width="9.00390625" style="1" customWidth="1"/>
  </cols>
  <sheetData>
    <row r="1" ht="15">
      <c r="A1" s="24" t="s">
        <v>68</v>
      </c>
    </row>
    <row r="2" spans="1:3" ht="15">
      <c r="A2" s="1" t="s">
        <v>0</v>
      </c>
      <c r="C2" s="6"/>
    </row>
    <row r="3" spans="1:8" ht="27.75" customHeight="1">
      <c r="A3" s="3" t="s">
        <v>1</v>
      </c>
      <c r="B3" s="106" t="s">
        <v>106</v>
      </c>
      <c r="C3" s="107"/>
      <c r="D3" s="100" t="s">
        <v>105</v>
      </c>
      <c r="E3" s="5" t="s">
        <v>2</v>
      </c>
      <c r="F3" s="5" t="s">
        <v>17</v>
      </c>
      <c r="G3" s="100" t="s">
        <v>107</v>
      </c>
      <c r="H3" s="100" t="s">
        <v>108</v>
      </c>
    </row>
    <row r="4" spans="1:8" ht="15">
      <c r="A4" s="6"/>
      <c r="B4" s="7" t="s">
        <v>4</v>
      </c>
      <c r="C4" s="16" t="s">
        <v>5</v>
      </c>
      <c r="D4" s="21" t="s">
        <v>6</v>
      </c>
      <c r="E4" s="21" t="s">
        <v>6</v>
      </c>
      <c r="F4" s="21" t="s">
        <v>7</v>
      </c>
      <c r="G4" s="21" t="s">
        <v>7</v>
      </c>
      <c r="H4" s="21" t="s">
        <v>7</v>
      </c>
    </row>
    <row r="5" ht="15">
      <c r="C5" s="15"/>
    </row>
    <row r="6" spans="1:8" ht="15">
      <c r="A6" s="1" t="s">
        <v>18</v>
      </c>
      <c r="B6" s="10">
        <v>2012</v>
      </c>
      <c r="C6" s="25" t="s">
        <v>90</v>
      </c>
      <c r="D6" s="1">
        <v>21</v>
      </c>
      <c r="E6" s="1">
        <v>4</v>
      </c>
      <c r="F6" s="12">
        <v>683</v>
      </c>
      <c r="G6" s="12">
        <v>33</v>
      </c>
      <c r="H6" s="12">
        <v>8</v>
      </c>
    </row>
    <row r="7" spans="2:8" ht="15">
      <c r="B7" s="10">
        <v>2013</v>
      </c>
      <c r="C7" s="25">
        <v>25</v>
      </c>
      <c r="D7" s="1">
        <v>21</v>
      </c>
      <c r="E7" s="1">
        <v>4</v>
      </c>
      <c r="F7" s="12">
        <v>686</v>
      </c>
      <c r="G7" s="12">
        <v>33</v>
      </c>
      <c r="H7" s="12">
        <v>7</v>
      </c>
    </row>
    <row r="8" spans="2:8" ht="15">
      <c r="B8" s="10">
        <v>2014</v>
      </c>
      <c r="C8" s="25">
        <v>26</v>
      </c>
      <c r="D8" s="1">
        <v>21</v>
      </c>
      <c r="E8" s="1">
        <v>4</v>
      </c>
      <c r="F8" s="12">
        <v>682</v>
      </c>
      <c r="G8" s="12">
        <v>33</v>
      </c>
      <c r="H8" s="12">
        <v>7</v>
      </c>
    </row>
    <row r="9" spans="2:8" ht="15">
      <c r="B9" s="10">
        <v>2015</v>
      </c>
      <c r="C9" s="25">
        <v>27</v>
      </c>
      <c r="D9" s="1">
        <v>20</v>
      </c>
      <c r="E9" s="1">
        <v>5</v>
      </c>
      <c r="F9" s="12">
        <v>682</v>
      </c>
      <c r="G9" s="12">
        <v>34</v>
      </c>
      <c r="H9" s="12">
        <v>7</v>
      </c>
    </row>
    <row r="10" spans="2:8" ht="15">
      <c r="B10" s="10">
        <v>2016</v>
      </c>
      <c r="C10" s="25">
        <v>28</v>
      </c>
      <c r="D10" s="1">
        <v>20</v>
      </c>
      <c r="E10" s="1">
        <v>5</v>
      </c>
      <c r="F10" s="12">
        <v>655</v>
      </c>
      <c r="G10" s="12">
        <v>34</v>
      </c>
      <c r="H10" s="12">
        <v>8</v>
      </c>
    </row>
    <row r="11" spans="2:8" ht="15">
      <c r="B11" s="10">
        <v>2017</v>
      </c>
      <c r="C11" s="25">
        <v>29</v>
      </c>
      <c r="D11" s="1">
        <v>20</v>
      </c>
      <c r="E11" s="1">
        <v>5</v>
      </c>
      <c r="F11" s="12">
        <v>650</v>
      </c>
      <c r="G11" s="12">
        <v>34</v>
      </c>
      <c r="H11" s="12">
        <v>8</v>
      </c>
    </row>
    <row r="12" spans="2:8" ht="15">
      <c r="B12" s="10">
        <v>2018</v>
      </c>
      <c r="C12" s="25">
        <v>30</v>
      </c>
      <c r="D12" s="1">
        <v>21</v>
      </c>
      <c r="E12" s="1">
        <v>5</v>
      </c>
      <c r="F12" s="12">
        <v>661</v>
      </c>
      <c r="G12" s="12">
        <v>34</v>
      </c>
      <c r="H12" s="12">
        <v>8</v>
      </c>
    </row>
    <row r="13" spans="2:8" ht="15">
      <c r="B13" s="10">
        <v>2019</v>
      </c>
      <c r="C13" s="89" t="s">
        <v>89</v>
      </c>
      <c r="D13" s="1">
        <v>21</v>
      </c>
      <c r="E13" s="1">
        <v>5</v>
      </c>
      <c r="F13" s="12">
        <v>663</v>
      </c>
      <c r="G13" s="12">
        <v>36</v>
      </c>
      <c r="H13" s="12">
        <v>8</v>
      </c>
    </row>
    <row r="14" spans="2:8" ht="15">
      <c r="B14" s="10">
        <v>2020</v>
      </c>
      <c r="C14" s="25">
        <v>2</v>
      </c>
      <c r="D14" s="1">
        <v>22</v>
      </c>
      <c r="E14" s="1">
        <v>6</v>
      </c>
      <c r="F14" s="12">
        <v>681</v>
      </c>
      <c r="G14" s="12">
        <v>38</v>
      </c>
      <c r="H14" s="12">
        <v>1</v>
      </c>
    </row>
    <row r="15" spans="2:8" s="26" customFormat="1" ht="15">
      <c r="B15" s="78">
        <v>2021</v>
      </c>
      <c r="C15" s="79">
        <v>3</v>
      </c>
      <c r="D15" s="26">
        <v>23</v>
      </c>
      <c r="E15" s="26">
        <v>6</v>
      </c>
      <c r="F15" s="80">
        <v>681</v>
      </c>
      <c r="G15" s="80">
        <v>39</v>
      </c>
      <c r="H15" s="80">
        <v>1</v>
      </c>
    </row>
    <row r="16" spans="2:8" s="26" customFormat="1" ht="15">
      <c r="B16" s="78">
        <v>2022</v>
      </c>
      <c r="C16" s="79">
        <v>4</v>
      </c>
      <c r="D16" s="26">
        <v>24</v>
      </c>
      <c r="E16" s="26">
        <v>6</v>
      </c>
      <c r="F16" s="80">
        <v>717</v>
      </c>
      <c r="G16" s="80">
        <v>40</v>
      </c>
      <c r="H16" s="80">
        <v>1</v>
      </c>
    </row>
    <row r="17" spans="2:8" s="26" customFormat="1" ht="15">
      <c r="B17" s="78">
        <v>2023</v>
      </c>
      <c r="C17" s="79">
        <v>5</v>
      </c>
      <c r="D17" s="26">
        <v>23</v>
      </c>
      <c r="E17" s="26">
        <v>6</v>
      </c>
      <c r="F17" s="80">
        <v>709</v>
      </c>
      <c r="G17" s="80">
        <v>39</v>
      </c>
      <c r="H17" s="80">
        <v>1</v>
      </c>
    </row>
    <row r="18" spans="2:8" ht="15">
      <c r="B18" s="10"/>
      <c r="C18" s="17"/>
      <c r="F18" s="12"/>
      <c r="G18" s="12"/>
      <c r="H18" s="12"/>
    </row>
    <row r="19" spans="1:8" ht="15">
      <c r="A19" s="1" t="s">
        <v>19</v>
      </c>
      <c r="B19" s="10">
        <v>2012</v>
      </c>
      <c r="C19" s="25" t="s">
        <v>90</v>
      </c>
      <c r="D19" s="1">
        <v>19</v>
      </c>
      <c r="E19" s="1">
        <v>2</v>
      </c>
      <c r="F19" s="12">
        <v>607</v>
      </c>
      <c r="G19" s="12">
        <v>32</v>
      </c>
      <c r="H19" s="12">
        <v>6</v>
      </c>
    </row>
    <row r="20" spans="2:8" ht="15">
      <c r="B20" s="10">
        <v>2013</v>
      </c>
      <c r="C20" s="25">
        <v>25</v>
      </c>
      <c r="D20" s="1">
        <v>19</v>
      </c>
      <c r="E20" s="1">
        <v>2</v>
      </c>
      <c r="F20" s="12">
        <v>603</v>
      </c>
      <c r="G20" s="12">
        <v>29</v>
      </c>
      <c r="H20" s="12">
        <v>6</v>
      </c>
    </row>
    <row r="21" spans="2:8" ht="15">
      <c r="B21" s="10">
        <v>2014</v>
      </c>
      <c r="C21" s="25">
        <v>26</v>
      </c>
      <c r="D21" s="1">
        <v>19</v>
      </c>
      <c r="E21" s="1">
        <v>2</v>
      </c>
      <c r="F21" s="12">
        <v>563</v>
      </c>
      <c r="G21" s="12">
        <v>28</v>
      </c>
      <c r="H21" s="12">
        <v>7</v>
      </c>
    </row>
    <row r="22" spans="2:8" ht="15">
      <c r="B22" s="10">
        <v>2015</v>
      </c>
      <c r="C22" s="25">
        <v>27</v>
      </c>
      <c r="D22" s="1">
        <v>18</v>
      </c>
      <c r="E22" s="1">
        <v>3</v>
      </c>
      <c r="F22" s="12">
        <v>542</v>
      </c>
      <c r="G22" s="12">
        <v>27</v>
      </c>
      <c r="H22" s="12">
        <v>8</v>
      </c>
    </row>
    <row r="23" spans="2:8" ht="15">
      <c r="B23" s="10">
        <v>2016</v>
      </c>
      <c r="C23" s="25">
        <v>28</v>
      </c>
      <c r="D23" s="1">
        <v>18</v>
      </c>
      <c r="E23" s="1">
        <v>3</v>
      </c>
      <c r="F23" s="12">
        <v>530</v>
      </c>
      <c r="G23" s="12">
        <v>27</v>
      </c>
      <c r="H23" s="12">
        <v>8</v>
      </c>
    </row>
    <row r="24" spans="2:8" ht="15">
      <c r="B24" s="10">
        <v>2017</v>
      </c>
      <c r="C24" s="25">
        <v>29</v>
      </c>
      <c r="D24" s="1">
        <v>18</v>
      </c>
      <c r="E24" s="1">
        <v>3</v>
      </c>
      <c r="F24" s="12">
        <v>539</v>
      </c>
      <c r="G24" s="12">
        <v>28</v>
      </c>
      <c r="H24" s="12">
        <v>8</v>
      </c>
    </row>
    <row r="25" spans="2:8" ht="15">
      <c r="B25" s="10">
        <v>2018</v>
      </c>
      <c r="C25" s="25">
        <v>30</v>
      </c>
      <c r="D25" s="1">
        <v>18</v>
      </c>
      <c r="E25" s="1">
        <v>4</v>
      </c>
      <c r="F25" s="12">
        <v>534</v>
      </c>
      <c r="G25" s="12">
        <v>29</v>
      </c>
      <c r="H25" s="12">
        <v>8</v>
      </c>
    </row>
    <row r="26" spans="2:8" ht="15">
      <c r="B26" s="10">
        <v>2019</v>
      </c>
      <c r="C26" s="89" t="s">
        <v>89</v>
      </c>
      <c r="D26" s="1">
        <v>18</v>
      </c>
      <c r="E26" s="1">
        <v>5</v>
      </c>
      <c r="F26" s="12">
        <v>538</v>
      </c>
      <c r="G26" s="12">
        <v>30</v>
      </c>
      <c r="H26" s="12">
        <v>8</v>
      </c>
    </row>
    <row r="27" spans="2:8" ht="15">
      <c r="B27" s="10">
        <v>2020</v>
      </c>
      <c r="C27" s="25">
        <v>2</v>
      </c>
      <c r="D27" s="1">
        <v>18</v>
      </c>
      <c r="E27" s="1">
        <v>6</v>
      </c>
      <c r="F27" s="12">
        <v>548</v>
      </c>
      <c r="G27" s="12">
        <v>32</v>
      </c>
      <c r="H27" s="12">
        <v>2</v>
      </c>
    </row>
    <row r="28" spans="2:8" s="26" customFormat="1" ht="15">
      <c r="B28" s="78">
        <v>2021</v>
      </c>
      <c r="C28" s="79">
        <v>3</v>
      </c>
      <c r="D28" s="26">
        <v>18</v>
      </c>
      <c r="E28" s="26">
        <v>7</v>
      </c>
      <c r="F28" s="80">
        <v>547</v>
      </c>
      <c r="G28" s="80">
        <v>32</v>
      </c>
      <c r="H28" s="80">
        <v>1</v>
      </c>
    </row>
    <row r="29" spans="2:8" s="26" customFormat="1" ht="15">
      <c r="B29" s="78">
        <v>2022</v>
      </c>
      <c r="C29" s="79">
        <v>4</v>
      </c>
      <c r="D29" s="26">
        <v>18</v>
      </c>
      <c r="E29" s="26">
        <v>8</v>
      </c>
      <c r="F29" s="80">
        <v>559</v>
      </c>
      <c r="G29" s="80">
        <v>31</v>
      </c>
      <c r="H29" s="80">
        <v>1</v>
      </c>
    </row>
    <row r="30" spans="2:8" s="26" customFormat="1" ht="15">
      <c r="B30" s="78">
        <v>2023</v>
      </c>
      <c r="C30" s="79">
        <v>5</v>
      </c>
      <c r="D30" s="26">
        <v>18</v>
      </c>
      <c r="E30" s="26">
        <v>8</v>
      </c>
      <c r="F30" s="80">
        <v>543</v>
      </c>
      <c r="G30" s="80">
        <v>32</v>
      </c>
      <c r="H30" s="80">
        <v>1</v>
      </c>
    </row>
    <row r="31" spans="2:8" ht="15">
      <c r="B31" s="10"/>
      <c r="C31" s="17"/>
      <c r="F31" s="12"/>
      <c r="G31" s="12"/>
      <c r="H31" s="12"/>
    </row>
    <row r="32" spans="1:8" ht="15">
      <c r="A32" s="1" t="s">
        <v>20</v>
      </c>
      <c r="B32" s="10">
        <v>2012</v>
      </c>
      <c r="C32" s="25" t="s">
        <v>90</v>
      </c>
      <c r="D32" s="1">
        <v>10</v>
      </c>
      <c r="E32" s="1">
        <v>1</v>
      </c>
      <c r="F32" s="12">
        <v>236</v>
      </c>
      <c r="G32" s="12">
        <v>16</v>
      </c>
      <c r="H32" s="12">
        <v>7</v>
      </c>
    </row>
    <row r="33" spans="2:8" ht="15">
      <c r="B33" s="10">
        <v>2013</v>
      </c>
      <c r="C33" s="25">
        <v>25</v>
      </c>
      <c r="D33" s="1">
        <v>10</v>
      </c>
      <c r="E33" s="1">
        <v>1</v>
      </c>
      <c r="F33" s="12">
        <v>228</v>
      </c>
      <c r="G33" s="12">
        <v>15</v>
      </c>
      <c r="H33" s="12">
        <v>7</v>
      </c>
    </row>
    <row r="34" spans="2:8" ht="15">
      <c r="B34" s="10">
        <v>2014</v>
      </c>
      <c r="C34" s="25">
        <v>26</v>
      </c>
      <c r="D34" s="1">
        <v>9</v>
      </c>
      <c r="E34" s="1">
        <v>1</v>
      </c>
      <c r="F34" s="12">
        <v>219</v>
      </c>
      <c r="G34" s="12">
        <v>14</v>
      </c>
      <c r="H34" s="12">
        <v>7</v>
      </c>
    </row>
    <row r="35" spans="2:8" ht="15">
      <c r="B35" s="10">
        <v>2015</v>
      </c>
      <c r="C35" s="25">
        <v>27</v>
      </c>
      <c r="D35" s="1">
        <v>7</v>
      </c>
      <c r="E35" s="1">
        <v>1</v>
      </c>
      <c r="F35" s="12">
        <v>204</v>
      </c>
      <c r="G35" s="12">
        <v>12</v>
      </c>
      <c r="H35" s="12">
        <v>6</v>
      </c>
    </row>
    <row r="36" spans="2:8" ht="15">
      <c r="B36" s="10">
        <v>2016</v>
      </c>
      <c r="C36" s="25">
        <v>28</v>
      </c>
      <c r="D36" s="1">
        <v>7</v>
      </c>
      <c r="E36" s="1">
        <v>1</v>
      </c>
      <c r="F36" s="12">
        <v>199</v>
      </c>
      <c r="G36" s="12">
        <v>12</v>
      </c>
      <c r="H36" s="12">
        <v>7</v>
      </c>
    </row>
    <row r="37" spans="2:8" ht="15">
      <c r="B37" s="10">
        <v>2017</v>
      </c>
      <c r="C37" s="25">
        <v>29</v>
      </c>
      <c r="D37" s="1">
        <v>7</v>
      </c>
      <c r="E37" s="1">
        <v>1</v>
      </c>
      <c r="F37" s="12">
        <v>194</v>
      </c>
      <c r="G37" s="12">
        <v>14</v>
      </c>
      <c r="H37" s="12">
        <v>8</v>
      </c>
    </row>
    <row r="38" spans="2:8" ht="15">
      <c r="B38" s="10">
        <v>2018</v>
      </c>
      <c r="C38" s="25">
        <v>30</v>
      </c>
      <c r="D38" s="1">
        <v>7</v>
      </c>
      <c r="E38" s="1">
        <v>2</v>
      </c>
      <c r="F38" s="12">
        <v>191</v>
      </c>
      <c r="G38" s="12">
        <v>14</v>
      </c>
      <c r="H38" s="12">
        <v>7</v>
      </c>
    </row>
    <row r="39" spans="2:8" ht="15">
      <c r="B39" s="10">
        <v>2019</v>
      </c>
      <c r="C39" s="89" t="s">
        <v>89</v>
      </c>
      <c r="D39" s="1">
        <v>6</v>
      </c>
      <c r="E39" s="1">
        <v>3</v>
      </c>
      <c r="F39" s="12">
        <v>176</v>
      </c>
      <c r="G39" s="12">
        <v>14</v>
      </c>
      <c r="H39" s="12">
        <v>6</v>
      </c>
    </row>
    <row r="40" spans="2:8" ht="15">
      <c r="B40" s="10">
        <v>2020</v>
      </c>
      <c r="C40" s="25">
        <v>2</v>
      </c>
      <c r="D40" s="1">
        <v>6</v>
      </c>
      <c r="E40" s="1">
        <v>4</v>
      </c>
      <c r="F40" s="12">
        <v>175</v>
      </c>
      <c r="G40" s="12">
        <v>16</v>
      </c>
      <c r="H40" s="12">
        <v>1</v>
      </c>
    </row>
    <row r="41" spans="2:8" s="26" customFormat="1" ht="15">
      <c r="B41" s="78">
        <v>2021</v>
      </c>
      <c r="C41" s="79">
        <v>3</v>
      </c>
      <c r="D41" s="26">
        <v>6</v>
      </c>
      <c r="E41" s="26">
        <v>5</v>
      </c>
      <c r="F41" s="80">
        <v>178</v>
      </c>
      <c r="G41" s="80">
        <v>18</v>
      </c>
      <c r="H41" s="80">
        <v>1</v>
      </c>
    </row>
    <row r="42" spans="2:8" s="26" customFormat="1" ht="15">
      <c r="B42" s="78">
        <v>2022</v>
      </c>
      <c r="C42" s="79">
        <v>4</v>
      </c>
      <c r="D42" s="26">
        <v>6</v>
      </c>
      <c r="E42" s="26">
        <v>4</v>
      </c>
      <c r="F42" s="80">
        <v>175</v>
      </c>
      <c r="G42" s="80">
        <v>16</v>
      </c>
      <c r="H42" s="80">
        <v>1</v>
      </c>
    </row>
    <row r="43" spans="2:8" s="26" customFormat="1" ht="15">
      <c r="B43" s="78">
        <v>2023</v>
      </c>
      <c r="C43" s="79">
        <v>5</v>
      </c>
      <c r="D43" s="26">
        <v>6</v>
      </c>
      <c r="E43" s="26">
        <v>4</v>
      </c>
      <c r="F43" s="80">
        <v>168</v>
      </c>
      <c r="G43" s="80">
        <v>15</v>
      </c>
      <c r="H43" s="80">
        <v>1</v>
      </c>
    </row>
    <row r="44" spans="2:8" ht="15">
      <c r="B44" s="10"/>
      <c r="C44" s="17"/>
      <c r="F44" s="12"/>
      <c r="G44" s="12"/>
      <c r="H44" s="12"/>
    </row>
    <row r="45" spans="1:8" ht="15">
      <c r="A45" s="1" t="s">
        <v>21</v>
      </c>
      <c r="B45" s="10">
        <v>2012</v>
      </c>
      <c r="C45" s="25" t="s">
        <v>90</v>
      </c>
      <c r="D45" s="1">
        <v>20</v>
      </c>
      <c r="E45" s="1">
        <v>2</v>
      </c>
      <c r="F45" s="12">
        <v>566</v>
      </c>
      <c r="G45" s="12">
        <v>31</v>
      </c>
      <c r="H45" s="12">
        <v>9</v>
      </c>
    </row>
    <row r="46" spans="2:8" ht="15">
      <c r="B46" s="10">
        <v>2013</v>
      </c>
      <c r="C46" s="25">
        <v>25</v>
      </c>
      <c r="D46" s="1">
        <v>18</v>
      </c>
      <c r="E46" s="1">
        <v>2</v>
      </c>
      <c r="F46" s="12">
        <v>548</v>
      </c>
      <c r="G46" s="12">
        <v>28</v>
      </c>
      <c r="H46" s="12">
        <v>9</v>
      </c>
    </row>
    <row r="47" spans="2:8" ht="15">
      <c r="B47" s="10">
        <v>2014</v>
      </c>
      <c r="C47" s="25">
        <v>26</v>
      </c>
      <c r="D47" s="1">
        <v>18</v>
      </c>
      <c r="E47" s="1">
        <v>3</v>
      </c>
      <c r="F47" s="12">
        <v>567</v>
      </c>
      <c r="G47" s="12">
        <v>27</v>
      </c>
      <c r="H47" s="12">
        <v>10</v>
      </c>
    </row>
    <row r="48" spans="2:8" ht="15">
      <c r="B48" s="10">
        <v>2015</v>
      </c>
      <c r="C48" s="25">
        <v>27</v>
      </c>
      <c r="D48" s="1">
        <v>19</v>
      </c>
      <c r="E48" s="1">
        <v>3</v>
      </c>
      <c r="F48" s="12">
        <v>579</v>
      </c>
      <c r="G48" s="12">
        <v>28</v>
      </c>
      <c r="H48" s="12">
        <v>10</v>
      </c>
    </row>
    <row r="49" spans="2:8" ht="15">
      <c r="B49" s="10">
        <v>2016</v>
      </c>
      <c r="C49" s="25">
        <v>28</v>
      </c>
      <c r="D49" s="1">
        <v>18</v>
      </c>
      <c r="E49" s="1">
        <v>3</v>
      </c>
      <c r="F49" s="12">
        <v>577</v>
      </c>
      <c r="G49" s="12">
        <v>29</v>
      </c>
      <c r="H49" s="12">
        <v>10</v>
      </c>
    </row>
    <row r="50" spans="2:8" ht="15">
      <c r="B50" s="10">
        <v>2017</v>
      </c>
      <c r="C50" s="25">
        <v>29</v>
      </c>
      <c r="D50" s="1">
        <v>18</v>
      </c>
      <c r="E50" s="1">
        <v>4</v>
      </c>
      <c r="F50" s="12">
        <v>582</v>
      </c>
      <c r="G50" s="12">
        <v>30</v>
      </c>
      <c r="H50" s="12">
        <v>9</v>
      </c>
    </row>
    <row r="51" spans="2:8" ht="15">
      <c r="B51" s="10">
        <v>2018</v>
      </c>
      <c r="C51" s="25">
        <v>30</v>
      </c>
      <c r="D51" s="1">
        <v>18</v>
      </c>
      <c r="E51" s="1">
        <v>5</v>
      </c>
      <c r="F51" s="12">
        <v>593</v>
      </c>
      <c r="G51" s="12">
        <v>33</v>
      </c>
      <c r="H51" s="12">
        <v>8</v>
      </c>
    </row>
    <row r="52" spans="2:8" ht="15">
      <c r="B52" s="10">
        <v>2019</v>
      </c>
      <c r="C52" s="89" t="s">
        <v>89</v>
      </c>
      <c r="D52" s="1">
        <v>18</v>
      </c>
      <c r="E52" s="1">
        <v>6</v>
      </c>
      <c r="F52" s="12">
        <v>587</v>
      </c>
      <c r="G52" s="12">
        <v>36</v>
      </c>
      <c r="H52" s="12">
        <v>10</v>
      </c>
    </row>
    <row r="53" spans="2:8" ht="15">
      <c r="B53" s="10">
        <v>2020</v>
      </c>
      <c r="C53" s="25">
        <v>2</v>
      </c>
      <c r="D53" s="1">
        <v>18</v>
      </c>
      <c r="E53" s="1">
        <v>6</v>
      </c>
      <c r="F53" s="12">
        <v>574</v>
      </c>
      <c r="G53" s="12">
        <v>33</v>
      </c>
      <c r="H53" s="12">
        <v>2</v>
      </c>
    </row>
    <row r="54" spans="2:8" s="26" customFormat="1" ht="15">
      <c r="B54" s="78">
        <v>2021</v>
      </c>
      <c r="C54" s="79">
        <v>3</v>
      </c>
      <c r="D54" s="26">
        <v>18</v>
      </c>
      <c r="E54" s="26">
        <v>5</v>
      </c>
      <c r="F54" s="80">
        <v>585</v>
      </c>
      <c r="G54" s="80">
        <v>32</v>
      </c>
      <c r="H54" s="80">
        <v>2</v>
      </c>
    </row>
    <row r="55" spans="2:8" s="26" customFormat="1" ht="15">
      <c r="B55" s="78">
        <v>2022</v>
      </c>
      <c r="C55" s="79">
        <v>4</v>
      </c>
      <c r="D55" s="26">
        <v>18</v>
      </c>
      <c r="E55" s="26">
        <v>6</v>
      </c>
      <c r="F55" s="80">
        <v>596</v>
      </c>
      <c r="G55" s="80">
        <v>32</v>
      </c>
      <c r="H55" s="80">
        <v>2</v>
      </c>
    </row>
    <row r="56" spans="2:8" s="26" customFormat="1" ht="15">
      <c r="B56" s="78">
        <v>2023</v>
      </c>
      <c r="C56" s="79">
        <v>5</v>
      </c>
      <c r="D56" s="26">
        <v>18</v>
      </c>
      <c r="E56" s="26">
        <v>7</v>
      </c>
      <c r="F56" s="80">
        <v>607</v>
      </c>
      <c r="G56" s="80">
        <v>34</v>
      </c>
      <c r="H56" s="80">
        <v>1</v>
      </c>
    </row>
    <row r="57" spans="2:8" ht="15">
      <c r="B57" s="10"/>
      <c r="C57" s="17"/>
      <c r="F57" s="12"/>
      <c r="G57" s="12"/>
      <c r="H57" s="12"/>
    </row>
    <row r="58" spans="1:8" ht="15">
      <c r="A58" s="1" t="s">
        <v>22</v>
      </c>
      <c r="B58" s="10">
        <v>2012</v>
      </c>
      <c r="C58" s="25" t="s">
        <v>90</v>
      </c>
      <c r="D58" s="1">
        <v>26</v>
      </c>
      <c r="E58" s="1">
        <v>5</v>
      </c>
      <c r="F58" s="12">
        <v>847</v>
      </c>
      <c r="G58" s="12">
        <v>47</v>
      </c>
      <c r="H58" s="12">
        <v>9</v>
      </c>
    </row>
    <row r="59" spans="2:8" ht="15">
      <c r="B59" s="10">
        <v>2013</v>
      </c>
      <c r="C59" s="25">
        <v>25</v>
      </c>
      <c r="D59" s="1">
        <v>25</v>
      </c>
      <c r="E59" s="1">
        <v>5</v>
      </c>
      <c r="F59" s="12">
        <v>815</v>
      </c>
      <c r="G59" s="12">
        <v>47</v>
      </c>
      <c r="H59" s="12">
        <v>9</v>
      </c>
    </row>
    <row r="60" spans="2:8" ht="15">
      <c r="B60" s="10">
        <v>2014</v>
      </c>
      <c r="C60" s="25">
        <v>26</v>
      </c>
      <c r="D60" s="1">
        <v>25</v>
      </c>
      <c r="E60" s="1">
        <v>3</v>
      </c>
      <c r="F60" s="12">
        <v>792</v>
      </c>
      <c r="G60" s="12">
        <v>40</v>
      </c>
      <c r="H60" s="12">
        <v>11</v>
      </c>
    </row>
    <row r="61" spans="2:8" ht="15">
      <c r="B61" s="10">
        <v>2015</v>
      </c>
      <c r="C61" s="25">
        <v>27</v>
      </c>
      <c r="D61" s="1">
        <v>24</v>
      </c>
      <c r="E61" s="1">
        <v>4</v>
      </c>
      <c r="F61" s="12">
        <v>753</v>
      </c>
      <c r="G61" s="12">
        <v>42</v>
      </c>
      <c r="H61" s="12">
        <v>11</v>
      </c>
    </row>
    <row r="62" spans="2:8" ht="15">
      <c r="B62" s="10">
        <v>2016</v>
      </c>
      <c r="C62" s="25">
        <v>28</v>
      </c>
      <c r="D62" s="1">
        <v>23</v>
      </c>
      <c r="E62" s="1">
        <v>4</v>
      </c>
      <c r="F62" s="12">
        <v>714</v>
      </c>
      <c r="G62" s="12">
        <v>37</v>
      </c>
      <c r="H62" s="12">
        <v>11</v>
      </c>
    </row>
    <row r="63" spans="2:8" ht="15">
      <c r="B63" s="10">
        <v>2017</v>
      </c>
      <c r="C63" s="25">
        <v>29</v>
      </c>
      <c r="D63" s="1">
        <v>23</v>
      </c>
      <c r="E63" s="1">
        <v>5</v>
      </c>
      <c r="F63" s="12">
        <v>704</v>
      </c>
      <c r="G63" s="12">
        <v>36</v>
      </c>
      <c r="H63" s="12">
        <v>10</v>
      </c>
    </row>
    <row r="64" spans="2:8" ht="15">
      <c r="B64" s="10">
        <v>2018</v>
      </c>
      <c r="C64" s="25">
        <v>30</v>
      </c>
      <c r="D64" s="1">
        <v>23</v>
      </c>
      <c r="E64" s="1">
        <v>5</v>
      </c>
      <c r="F64" s="12">
        <v>706</v>
      </c>
      <c r="G64" s="12">
        <v>38</v>
      </c>
      <c r="H64" s="12">
        <v>10</v>
      </c>
    </row>
    <row r="65" spans="2:8" ht="15">
      <c r="B65" s="10">
        <v>2019</v>
      </c>
      <c r="C65" s="89" t="s">
        <v>89</v>
      </c>
      <c r="D65" s="1">
        <v>22</v>
      </c>
      <c r="E65" s="1">
        <v>5</v>
      </c>
      <c r="F65" s="12">
        <v>682</v>
      </c>
      <c r="G65" s="12">
        <v>38</v>
      </c>
      <c r="H65" s="12">
        <v>9</v>
      </c>
    </row>
    <row r="66" spans="2:8" ht="15">
      <c r="B66" s="10">
        <v>2020</v>
      </c>
      <c r="C66" s="25">
        <v>2</v>
      </c>
      <c r="D66" s="1">
        <v>22</v>
      </c>
      <c r="E66" s="1">
        <v>7</v>
      </c>
      <c r="F66" s="12">
        <v>674</v>
      </c>
      <c r="G66" s="12">
        <v>41</v>
      </c>
      <c r="H66" s="12">
        <v>1</v>
      </c>
    </row>
    <row r="67" spans="2:8" s="26" customFormat="1" ht="15">
      <c r="B67" s="78">
        <v>2021</v>
      </c>
      <c r="C67" s="79">
        <v>3</v>
      </c>
      <c r="D67" s="26">
        <v>21</v>
      </c>
      <c r="E67" s="26">
        <v>7</v>
      </c>
      <c r="F67" s="80">
        <v>667</v>
      </c>
      <c r="G67" s="80">
        <v>39</v>
      </c>
      <c r="H67" s="80">
        <v>1</v>
      </c>
    </row>
    <row r="68" spans="2:8" s="26" customFormat="1" ht="15">
      <c r="B68" s="78">
        <v>2022</v>
      </c>
      <c r="C68" s="79">
        <v>4</v>
      </c>
      <c r="D68" s="26">
        <v>21</v>
      </c>
      <c r="E68" s="26">
        <v>9</v>
      </c>
      <c r="F68" s="80">
        <v>658</v>
      </c>
      <c r="G68" s="80">
        <v>40</v>
      </c>
      <c r="H68" s="80">
        <v>1</v>
      </c>
    </row>
    <row r="69" spans="2:8" s="26" customFormat="1" ht="15">
      <c r="B69" s="78">
        <v>2023</v>
      </c>
      <c r="C69" s="79">
        <v>5</v>
      </c>
      <c r="D69" s="26">
        <v>20</v>
      </c>
      <c r="E69" s="26">
        <v>8</v>
      </c>
      <c r="F69" s="80">
        <v>611</v>
      </c>
      <c r="G69" s="80">
        <v>39</v>
      </c>
      <c r="H69" s="80">
        <v>1</v>
      </c>
    </row>
    <row r="70" spans="2:8" ht="15">
      <c r="B70" s="10"/>
      <c r="C70" s="17"/>
      <c r="F70" s="12"/>
      <c r="G70" s="12"/>
      <c r="H70" s="12"/>
    </row>
    <row r="71" spans="1:8" ht="15">
      <c r="A71" s="1" t="s">
        <v>23</v>
      </c>
      <c r="B71" s="10">
        <v>2012</v>
      </c>
      <c r="C71" s="25" t="s">
        <v>90</v>
      </c>
      <c r="D71" s="1">
        <v>16</v>
      </c>
      <c r="E71" s="1">
        <v>3</v>
      </c>
      <c r="F71" s="12">
        <v>473</v>
      </c>
      <c r="G71" s="12">
        <v>28</v>
      </c>
      <c r="H71" s="12">
        <v>7</v>
      </c>
    </row>
    <row r="72" spans="2:8" ht="15">
      <c r="B72" s="10">
        <v>2013</v>
      </c>
      <c r="C72" s="25">
        <v>25</v>
      </c>
      <c r="D72" s="1">
        <v>16</v>
      </c>
      <c r="E72" s="1">
        <v>3</v>
      </c>
      <c r="F72" s="12">
        <v>454</v>
      </c>
      <c r="G72" s="12">
        <v>27</v>
      </c>
      <c r="H72" s="12">
        <v>7</v>
      </c>
    </row>
    <row r="73" spans="2:8" ht="15">
      <c r="B73" s="10">
        <v>2014</v>
      </c>
      <c r="C73" s="25">
        <v>26</v>
      </c>
      <c r="D73" s="1">
        <v>16</v>
      </c>
      <c r="E73" s="1">
        <v>3</v>
      </c>
      <c r="F73" s="12">
        <v>460</v>
      </c>
      <c r="G73" s="12">
        <v>27</v>
      </c>
      <c r="H73" s="12">
        <v>9</v>
      </c>
    </row>
    <row r="74" spans="2:8" ht="15">
      <c r="B74" s="10">
        <v>2015</v>
      </c>
      <c r="C74" s="25">
        <v>27</v>
      </c>
      <c r="D74" s="1">
        <v>17</v>
      </c>
      <c r="E74" s="1">
        <v>3</v>
      </c>
      <c r="F74" s="12">
        <v>464</v>
      </c>
      <c r="G74" s="12">
        <v>26</v>
      </c>
      <c r="H74" s="12">
        <v>9</v>
      </c>
    </row>
    <row r="75" spans="2:8" ht="15">
      <c r="B75" s="10">
        <v>2016</v>
      </c>
      <c r="C75" s="25">
        <v>28</v>
      </c>
      <c r="D75" s="1">
        <v>15</v>
      </c>
      <c r="E75" s="1">
        <v>3</v>
      </c>
      <c r="F75" s="12">
        <v>440</v>
      </c>
      <c r="G75" s="12">
        <v>25</v>
      </c>
      <c r="H75" s="12">
        <v>9</v>
      </c>
    </row>
    <row r="76" spans="2:8" ht="15">
      <c r="B76" s="10">
        <v>2017</v>
      </c>
      <c r="C76" s="25">
        <v>29</v>
      </c>
      <c r="D76" s="1">
        <v>16</v>
      </c>
      <c r="E76" s="1">
        <v>3</v>
      </c>
      <c r="F76" s="12">
        <v>438</v>
      </c>
      <c r="G76" s="12">
        <v>26</v>
      </c>
      <c r="H76" s="12">
        <v>8</v>
      </c>
    </row>
    <row r="77" spans="2:8" ht="15">
      <c r="B77" s="10">
        <v>2018</v>
      </c>
      <c r="C77" s="25">
        <v>30</v>
      </c>
      <c r="D77" s="1">
        <v>15</v>
      </c>
      <c r="E77" s="1">
        <v>3</v>
      </c>
      <c r="F77" s="12">
        <v>439</v>
      </c>
      <c r="G77" s="12">
        <v>25</v>
      </c>
      <c r="H77" s="12">
        <v>8</v>
      </c>
    </row>
    <row r="78" spans="2:8" ht="15">
      <c r="B78" s="10">
        <v>2019</v>
      </c>
      <c r="C78" s="89" t="s">
        <v>89</v>
      </c>
      <c r="D78" s="1">
        <v>15</v>
      </c>
      <c r="E78" s="1">
        <v>3</v>
      </c>
      <c r="F78" s="12">
        <v>413</v>
      </c>
      <c r="G78" s="12">
        <v>23</v>
      </c>
      <c r="H78" s="12">
        <v>9</v>
      </c>
    </row>
    <row r="79" spans="2:8" ht="15">
      <c r="B79" s="10">
        <v>2020</v>
      </c>
      <c r="C79" s="25">
        <v>2</v>
      </c>
      <c r="D79" s="1">
        <v>13</v>
      </c>
      <c r="E79" s="1">
        <v>3</v>
      </c>
      <c r="F79" s="12">
        <v>393</v>
      </c>
      <c r="G79" s="12">
        <v>23</v>
      </c>
      <c r="H79" s="12">
        <v>1</v>
      </c>
    </row>
    <row r="80" spans="2:8" s="26" customFormat="1" ht="15">
      <c r="B80" s="78">
        <v>2021</v>
      </c>
      <c r="C80" s="79">
        <v>3</v>
      </c>
      <c r="D80" s="26">
        <v>12</v>
      </c>
      <c r="E80" s="26">
        <v>3</v>
      </c>
      <c r="F80" s="80">
        <v>391</v>
      </c>
      <c r="G80" s="80">
        <v>21</v>
      </c>
      <c r="H80" s="80">
        <v>1</v>
      </c>
    </row>
    <row r="81" spans="2:8" s="26" customFormat="1" ht="15">
      <c r="B81" s="78">
        <v>2022</v>
      </c>
      <c r="C81" s="79">
        <v>4</v>
      </c>
      <c r="D81" s="26">
        <v>13</v>
      </c>
      <c r="E81" s="26">
        <v>3</v>
      </c>
      <c r="F81" s="80">
        <v>381</v>
      </c>
      <c r="G81" s="80">
        <v>23</v>
      </c>
      <c r="H81" s="80">
        <v>1</v>
      </c>
    </row>
    <row r="82" spans="2:8" s="26" customFormat="1" ht="15">
      <c r="B82" s="78">
        <v>2023</v>
      </c>
      <c r="C82" s="79">
        <v>5</v>
      </c>
      <c r="D82" s="26">
        <v>13</v>
      </c>
      <c r="E82" s="26">
        <v>3</v>
      </c>
      <c r="F82" s="80">
        <v>380</v>
      </c>
      <c r="G82" s="80">
        <v>23</v>
      </c>
      <c r="H82" s="80">
        <v>2</v>
      </c>
    </row>
    <row r="83" spans="2:8" ht="15">
      <c r="B83" s="10"/>
      <c r="C83" s="17"/>
      <c r="F83" s="12"/>
      <c r="G83" s="12"/>
      <c r="H83" s="12"/>
    </row>
    <row r="84" spans="1:8" ht="15">
      <c r="A84" s="1" t="s">
        <v>24</v>
      </c>
      <c r="B84" s="10">
        <v>2012</v>
      </c>
      <c r="C84" s="25" t="s">
        <v>90</v>
      </c>
      <c r="D84" s="1">
        <v>33</v>
      </c>
      <c r="E84" s="1">
        <v>5</v>
      </c>
      <c r="F84" s="12">
        <v>1094</v>
      </c>
      <c r="G84" s="12">
        <v>52</v>
      </c>
      <c r="H84" s="12">
        <v>13</v>
      </c>
    </row>
    <row r="85" spans="2:8" ht="15">
      <c r="B85" s="10">
        <v>2013</v>
      </c>
      <c r="C85" s="25">
        <v>25</v>
      </c>
      <c r="D85" s="1">
        <v>33</v>
      </c>
      <c r="E85" s="1">
        <v>5</v>
      </c>
      <c r="F85" s="12">
        <v>1094</v>
      </c>
      <c r="G85" s="12">
        <v>52</v>
      </c>
      <c r="H85" s="12">
        <v>11</v>
      </c>
    </row>
    <row r="86" spans="2:8" ht="15">
      <c r="B86" s="10">
        <v>2014</v>
      </c>
      <c r="C86" s="25">
        <v>26</v>
      </c>
      <c r="D86" s="1">
        <v>32</v>
      </c>
      <c r="E86" s="1">
        <v>5</v>
      </c>
      <c r="F86" s="12">
        <v>1044</v>
      </c>
      <c r="G86" s="12">
        <v>51</v>
      </c>
      <c r="H86" s="12">
        <v>11</v>
      </c>
    </row>
    <row r="87" spans="2:8" ht="15">
      <c r="B87" s="10">
        <v>2015</v>
      </c>
      <c r="C87" s="25">
        <v>27</v>
      </c>
      <c r="D87" s="1">
        <v>31</v>
      </c>
      <c r="E87" s="1">
        <v>6</v>
      </c>
      <c r="F87" s="12">
        <v>992</v>
      </c>
      <c r="G87" s="12">
        <v>51</v>
      </c>
      <c r="H87" s="12">
        <v>11</v>
      </c>
    </row>
    <row r="88" spans="2:8" ht="15">
      <c r="B88" s="10">
        <v>2016</v>
      </c>
      <c r="C88" s="25">
        <v>28</v>
      </c>
      <c r="D88" s="1">
        <v>31</v>
      </c>
      <c r="E88" s="1">
        <v>5</v>
      </c>
      <c r="F88" s="12">
        <v>982</v>
      </c>
      <c r="G88" s="12">
        <v>52</v>
      </c>
      <c r="H88" s="12">
        <v>13</v>
      </c>
    </row>
    <row r="89" spans="2:8" ht="15">
      <c r="B89" s="10">
        <v>2017</v>
      </c>
      <c r="C89" s="25">
        <v>29</v>
      </c>
      <c r="D89" s="1">
        <v>31</v>
      </c>
      <c r="E89" s="1">
        <v>6</v>
      </c>
      <c r="F89" s="12">
        <v>990</v>
      </c>
      <c r="G89" s="12">
        <v>49</v>
      </c>
      <c r="H89" s="12">
        <v>13</v>
      </c>
    </row>
    <row r="90" spans="2:8" ht="15">
      <c r="B90" s="10">
        <v>2018</v>
      </c>
      <c r="C90" s="25">
        <v>30</v>
      </c>
      <c r="D90" s="1">
        <v>30</v>
      </c>
      <c r="E90" s="1">
        <v>8</v>
      </c>
      <c r="F90" s="12">
        <v>967</v>
      </c>
      <c r="G90" s="12">
        <v>49</v>
      </c>
      <c r="H90" s="12">
        <v>13</v>
      </c>
    </row>
    <row r="91" spans="2:8" ht="15">
      <c r="B91" s="10">
        <v>2019</v>
      </c>
      <c r="C91" s="89" t="s">
        <v>89</v>
      </c>
      <c r="D91" s="1">
        <v>30</v>
      </c>
      <c r="E91" s="1">
        <v>7</v>
      </c>
      <c r="F91" s="12">
        <v>941</v>
      </c>
      <c r="G91" s="12">
        <v>47</v>
      </c>
      <c r="H91" s="12">
        <v>11</v>
      </c>
    </row>
    <row r="92" spans="2:8" ht="15">
      <c r="B92" s="10">
        <v>2020</v>
      </c>
      <c r="C92" s="25">
        <v>2</v>
      </c>
      <c r="D92" s="1">
        <v>29</v>
      </c>
      <c r="E92" s="1">
        <v>8</v>
      </c>
      <c r="F92" s="12">
        <v>928</v>
      </c>
      <c r="G92" s="12">
        <v>47</v>
      </c>
      <c r="H92" s="12">
        <v>2</v>
      </c>
    </row>
    <row r="93" spans="2:8" s="26" customFormat="1" ht="15">
      <c r="B93" s="78">
        <v>2021</v>
      </c>
      <c r="C93" s="79">
        <v>3</v>
      </c>
      <c r="D93" s="26">
        <v>28</v>
      </c>
      <c r="E93" s="26">
        <v>9</v>
      </c>
      <c r="F93" s="80">
        <v>933</v>
      </c>
      <c r="G93" s="80">
        <v>50</v>
      </c>
      <c r="H93" s="80">
        <v>2</v>
      </c>
    </row>
    <row r="94" spans="2:8" s="26" customFormat="1" ht="15">
      <c r="B94" s="78">
        <v>2022</v>
      </c>
      <c r="C94" s="79">
        <v>4</v>
      </c>
      <c r="D94" s="26">
        <v>28</v>
      </c>
      <c r="E94" s="26">
        <v>10</v>
      </c>
      <c r="F94" s="80">
        <v>936</v>
      </c>
      <c r="G94" s="80">
        <v>51</v>
      </c>
      <c r="H94" s="80">
        <v>2</v>
      </c>
    </row>
    <row r="95" spans="2:8" s="26" customFormat="1" ht="15">
      <c r="B95" s="78">
        <v>2023</v>
      </c>
      <c r="C95" s="79">
        <v>5</v>
      </c>
      <c r="D95" s="26">
        <v>27</v>
      </c>
      <c r="E95" s="26">
        <v>10</v>
      </c>
      <c r="F95" s="80">
        <v>913</v>
      </c>
      <c r="G95" s="80">
        <v>51</v>
      </c>
      <c r="H95" s="80">
        <v>2</v>
      </c>
    </row>
    <row r="96" spans="2:8" ht="15">
      <c r="B96" s="10"/>
      <c r="C96" s="17"/>
      <c r="F96" s="12"/>
      <c r="G96" s="12"/>
      <c r="H96" s="12"/>
    </row>
    <row r="97" spans="1:8" ht="15">
      <c r="A97" s="1" t="s">
        <v>25</v>
      </c>
      <c r="B97" s="10">
        <v>2012</v>
      </c>
      <c r="C97" s="25" t="s">
        <v>90</v>
      </c>
      <c r="D97" s="1">
        <v>21</v>
      </c>
      <c r="E97" s="1">
        <v>3</v>
      </c>
      <c r="F97" s="12">
        <v>634</v>
      </c>
      <c r="G97" s="12">
        <v>33</v>
      </c>
      <c r="H97" s="12">
        <v>7</v>
      </c>
    </row>
    <row r="98" spans="2:8" ht="15">
      <c r="B98" s="10">
        <v>2013</v>
      </c>
      <c r="C98" s="25">
        <v>25</v>
      </c>
      <c r="D98" s="1">
        <v>21</v>
      </c>
      <c r="E98" s="1">
        <v>3</v>
      </c>
      <c r="F98" s="12">
        <v>637</v>
      </c>
      <c r="G98" s="12">
        <v>31</v>
      </c>
      <c r="H98" s="12">
        <v>8</v>
      </c>
    </row>
    <row r="99" spans="2:8" ht="15">
      <c r="B99" s="10">
        <v>2014</v>
      </c>
      <c r="C99" s="25">
        <v>26</v>
      </c>
      <c r="D99" s="1">
        <v>20</v>
      </c>
      <c r="E99" s="1">
        <v>3</v>
      </c>
      <c r="F99" s="12">
        <v>609</v>
      </c>
      <c r="G99" s="12">
        <v>29</v>
      </c>
      <c r="H99" s="12">
        <v>7</v>
      </c>
    </row>
    <row r="100" spans="2:8" ht="15">
      <c r="B100" s="10">
        <v>2015</v>
      </c>
      <c r="C100" s="25">
        <v>27</v>
      </c>
      <c r="D100" s="1">
        <v>19</v>
      </c>
      <c r="E100" s="1">
        <v>3</v>
      </c>
      <c r="F100" s="12">
        <v>598</v>
      </c>
      <c r="G100" s="12">
        <v>28</v>
      </c>
      <c r="H100" s="12">
        <v>7</v>
      </c>
    </row>
    <row r="101" spans="2:8" ht="15">
      <c r="B101" s="10">
        <v>2016</v>
      </c>
      <c r="C101" s="25">
        <v>28</v>
      </c>
      <c r="D101" s="1">
        <v>19</v>
      </c>
      <c r="E101" s="1">
        <v>3</v>
      </c>
      <c r="F101" s="12">
        <v>573</v>
      </c>
      <c r="G101" s="12">
        <v>28</v>
      </c>
      <c r="H101" s="12">
        <v>6</v>
      </c>
    </row>
    <row r="102" spans="2:8" ht="15">
      <c r="B102" s="10">
        <v>2017</v>
      </c>
      <c r="C102" s="25">
        <v>29</v>
      </c>
      <c r="D102" s="1">
        <v>19</v>
      </c>
      <c r="E102" s="1">
        <v>3</v>
      </c>
      <c r="F102" s="12">
        <v>557</v>
      </c>
      <c r="G102" s="12">
        <v>30</v>
      </c>
      <c r="H102" s="12">
        <v>6</v>
      </c>
    </row>
    <row r="103" spans="2:8" ht="15">
      <c r="B103" s="10">
        <v>2018</v>
      </c>
      <c r="C103" s="25">
        <v>30</v>
      </c>
      <c r="D103" s="1">
        <v>17</v>
      </c>
      <c r="E103" s="1">
        <v>3</v>
      </c>
      <c r="F103" s="12">
        <v>528</v>
      </c>
      <c r="G103" s="12">
        <v>28</v>
      </c>
      <c r="H103" s="12">
        <v>7</v>
      </c>
    </row>
    <row r="104" spans="2:8" ht="15">
      <c r="B104" s="10">
        <v>2019</v>
      </c>
      <c r="C104" s="89" t="s">
        <v>89</v>
      </c>
      <c r="D104" s="1">
        <v>17</v>
      </c>
      <c r="E104" s="1">
        <v>3</v>
      </c>
      <c r="F104" s="12">
        <v>506</v>
      </c>
      <c r="G104" s="12">
        <v>27</v>
      </c>
      <c r="H104" s="12">
        <v>9</v>
      </c>
    </row>
    <row r="105" spans="2:8" ht="15">
      <c r="B105" s="10">
        <v>2020</v>
      </c>
      <c r="C105" s="25">
        <v>2</v>
      </c>
      <c r="D105" s="1">
        <v>16</v>
      </c>
      <c r="E105" s="1">
        <v>4</v>
      </c>
      <c r="F105" s="12">
        <v>482</v>
      </c>
      <c r="G105" s="12">
        <v>27</v>
      </c>
      <c r="H105" s="12">
        <v>1</v>
      </c>
    </row>
    <row r="106" spans="2:8" s="26" customFormat="1" ht="15">
      <c r="B106" s="78">
        <v>2021</v>
      </c>
      <c r="C106" s="79">
        <v>3</v>
      </c>
      <c r="D106" s="26">
        <v>15</v>
      </c>
      <c r="E106" s="26">
        <v>3</v>
      </c>
      <c r="F106" s="80">
        <v>450</v>
      </c>
      <c r="G106" s="80">
        <v>24</v>
      </c>
      <c r="H106" s="80">
        <v>1</v>
      </c>
    </row>
    <row r="107" spans="2:8" s="26" customFormat="1" ht="15">
      <c r="B107" s="78">
        <v>2022</v>
      </c>
      <c r="C107" s="79">
        <v>4</v>
      </c>
      <c r="D107" s="26">
        <v>14</v>
      </c>
      <c r="E107" s="26">
        <v>4</v>
      </c>
      <c r="F107" s="80">
        <v>420</v>
      </c>
      <c r="G107" s="80">
        <v>24</v>
      </c>
      <c r="H107" s="80">
        <v>1</v>
      </c>
    </row>
    <row r="108" spans="2:8" s="26" customFormat="1" ht="15">
      <c r="B108" s="78">
        <v>2023</v>
      </c>
      <c r="C108" s="79">
        <v>5</v>
      </c>
      <c r="D108" s="26">
        <v>13</v>
      </c>
      <c r="E108" s="26">
        <v>5</v>
      </c>
      <c r="F108" s="80">
        <v>423</v>
      </c>
      <c r="G108" s="80">
        <v>27</v>
      </c>
      <c r="H108" s="80">
        <v>1</v>
      </c>
    </row>
    <row r="109" spans="2:8" ht="15">
      <c r="B109" s="10"/>
      <c r="C109" s="17"/>
      <c r="F109" s="12"/>
      <c r="G109" s="12"/>
      <c r="H109" s="12"/>
    </row>
    <row r="110" spans="1:8" ht="15">
      <c r="A110" s="1" t="s">
        <v>26</v>
      </c>
      <c r="B110" s="10">
        <v>2012</v>
      </c>
      <c r="C110" s="25" t="s">
        <v>90</v>
      </c>
      <c r="D110" s="1">
        <v>12</v>
      </c>
      <c r="E110" s="1">
        <v>2</v>
      </c>
      <c r="F110" s="12">
        <v>295</v>
      </c>
      <c r="G110" s="12">
        <v>20</v>
      </c>
      <c r="H110" s="12">
        <v>6</v>
      </c>
    </row>
    <row r="111" spans="2:8" ht="15">
      <c r="B111" s="10">
        <v>2013</v>
      </c>
      <c r="C111" s="25">
        <v>25</v>
      </c>
      <c r="D111" s="1">
        <v>12</v>
      </c>
      <c r="E111" s="1">
        <v>2</v>
      </c>
      <c r="F111" s="12">
        <v>298</v>
      </c>
      <c r="G111" s="12">
        <v>21</v>
      </c>
      <c r="H111" s="12">
        <v>6</v>
      </c>
    </row>
    <row r="112" spans="2:8" ht="15">
      <c r="B112" s="10">
        <v>2014</v>
      </c>
      <c r="C112" s="25">
        <v>26</v>
      </c>
      <c r="D112" s="1">
        <v>12</v>
      </c>
      <c r="E112" s="1">
        <v>2</v>
      </c>
      <c r="F112" s="12">
        <v>294</v>
      </c>
      <c r="G112" s="12">
        <v>22</v>
      </c>
      <c r="H112" s="12">
        <v>6</v>
      </c>
    </row>
    <row r="113" spans="2:8" ht="15">
      <c r="B113" s="10">
        <v>2015</v>
      </c>
      <c r="C113" s="25">
        <v>27</v>
      </c>
      <c r="D113" s="1">
        <v>11</v>
      </c>
      <c r="E113" s="1">
        <v>2</v>
      </c>
      <c r="F113" s="12">
        <v>288</v>
      </c>
      <c r="G113" s="12">
        <v>21</v>
      </c>
      <c r="H113" s="12">
        <v>6</v>
      </c>
    </row>
    <row r="114" spans="2:8" ht="15">
      <c r="B114" s="10">
        <v>2016</v>
      </c>
      <c r="C114" s="25">
        <v>28</v>
      </c>
      <c r="D114" s="1">
        <v>10</v>
      </c>
      <c r="E114" s="1">
        <v>2</v>
      </c>
      <c r="F114" s="12">
        <v>269</v>
      </c>
      <c r="G114" s="12">
        <v>21</v>
      </c>
      <c r="H114" s="12">
        <v>6</v>
      </c>
    </row>
    <row r="115" spans="2:8" ht="15">
      <c r="B115" s="10">
        <v>2017</v>
      </c>
      <c r="C115" s="25">
        <v>29</v>
      </c>
      <c r="D115" s="1">
        <v>10</v>
      </c>
      <c r="E115" s="1">
        <v>2</v>
      </c>
      <c r="F115" s="12">
        <v>260</v>
      </c>
      <c r="G115" s="12">
        <v>17</v>
      </c>
      <c r="H115" s="12">
        <v>6</v>
      </c>
    </row>
    <row r="116" spans="2:8" ht="15">
      <c r="B116" s="10">
        <v>2018</v>
      </c>
      <c r="C116" s="25">
        <v>30</v>
      </c>
      <c r="D116" s="1">
        <v>9</v>
      </c>
      <c r="E116" s="1">
        <v>3</v>
      </c>
      <c r="F116" s="12">
        <v>238</v>
      </c>
      <c r="G116" s="12">
        <v>17</v>
      </c>
      <c r="H116" s="12">
        <v>6</v>
      </c>
    </row>
    <row r="117" spans="2:8" ht="15">
      <c r="B117" s="10">
        <v>2019</v>
      </c>
      <c r="C117" s="89" t="s">
        <v>89</v>
      </c>
      <c r="D117" s="1">
        <v>8</v>
      </c>
      <c r="E117" s="1">
        <v>3</v>
      </c>
      <c r="F117" s="12">
        <v>219</v>
      </c>
      <c r="G117" s="12">
        <v>17</v>
      </c>
      <c r="H117" s="12">
        <v>7</v>
      </c>
    </row>
    <row r="118" spans="2:8" ht="15">
      <c r="B118" s="10">
        <v>2020</v>
      </c>
      <c r="C118" s="25">
        <v>2</v>
      </c>
      <c r="D118" s="1">
        <v>8</v>
      </c>
      <c r="E118" s="1">
        <v>3</v>
      </c>
      <c r="F118" s="12">
        <v>217</v>
      </c>
      <c r="G118" s="12">
        <v>16</v>
      </c>
      <c r="H118" s="12">
        <v>1</v>
      </c>
    </row>
    <row r="119" spans="2:8" s="26" customFormat="1" ht="15">
      <c r="B119" s="78">
        <v>2021</v>
      </c>
      <c r="C119" s="79">
        <v>3</v>
      </c>
      <c r="D119" s="26">
        <v>8</v>
      </c>
      <c r="E119" s="26">
        <v>3</v>
      </c>
      <c r="F119" s="80">
        <v>216</v>
      </c>
      <c r="G119" s="80">
        <v>15</v>
      </c>
      <c r="H119" s="80">
        <v>1</v>
      </c>
    </row>
    <row r="120" spans="2:8" s="26" customFormat="1" ht="15">
      <c r="B120" s="78">
        <v>2022</v>
      </c>
      <c r="C120" s="79">
        <v>4</v>
      </c>
      <c r="D120" s="26">
        <v>8</v>
      </c>
      <c r="E120" s="26">
        <v>3</v>
      </c>
      <c r="F120" s="80">
        <v>219</v>
      </c>
      <c r="G120" s="80">
        <v>15</v>
      </c>
      <c r="H120" s="80">
        <v>1</v>
      </c>
    </row>
    <row r="121" spans="2:8" s="26" customFormat="1" ht="15">
      <c r="B121" s="78">
        <v>2023</v>
      </c>
      <c r="C121" s="79">
        <v>5</v>
      </c>
      <c r="D121" s="26">
        <v>7</v>
      </c>
      <c r="E121" s="26">
        <v>4</v>
      </c>
      <c r="F121" s="80">
        <v>202</v>
      </c>
      <c r="G121" s="80">
        <v>15</v>
      </c>
      <c r="H121" s="80">
        <v>1</v>
      </c>
    </row>
    <row r="122" spans="2:8" ht="15">
      <c r="B122" s="10"/>
      <c r="C122" s="25"/>
      <c r="F122" s="12"/>
      <c r="G122" s="12"/>
      <c r="H122" s="12"/>
    </row>
    <row r="123" spans="1:8" ht="15">
      <c r="A123" s="1" t="s">
        <v>27</v>
      </c>
      <c r="B123" s="10">
        <v>2012</v>
      </c>
      <c r="C123" s="25" t="s">
        <v>90</v>
      </c>
      <c r="D123" s="1">
        <v>6</v>
      </c>
      <c r="E123" s="1">
        <v>2</v>
      </c>
      <c r="F123" s="12">
        <v>135</v>
      </c>
      <c r="G123" s="12">
        <v>14</v>
      </c>
      <c r="H123" s="12">
        <v>5</v>
      </c>
    </row>
    <row r="124" spans="2:8" ht="15">
      <c r="B124" s="10">
        <v>2013</v>
      </c>
      <c r="C124" s="25">
        <v>25</v>
      </c>
      <c r="D124" s="1">
        <v>6</v>
      </c>
      <c r="E124" s="1">
        <v>2</v>
      </c>
      <c r="F124" s="12">
        <v>124</v>
      </c>
      <c r="G124" s="12">
        <v>14</v>
      </c>
      <c r="H124" s="12">
        <v>6</v>
      </c>
    </row>
    <row r="125" spans="2:8" ht="15">
      <c r="B125" s="10">
        <v>2014</v>
      </c>
      <c r="C125" s="25">
        <v>26</v>
      </c>
      <c r="D125" s="1">
        <v>6</v>
      </c>
      <c r="E125" s="1">
        <v>2</v>
      </c>
      <c r="F125" s="12">
        <v>113</v>
      </c>
      <c r="G125" s="12">
        <v>15</v>
      </c>
      <c r="H125" s="12">
        <v>6</v>
      </c>
    </row>
    <row r="126" spans="2:8" ht="15">
      <c r="B126" s="10">
        <v>2015</v>
      </c>
      <c r="C126" s="25">
        <v>27</v>
      </c>
      <c r="D126" s="1">
        <v>6</v>
      </c>
      <c r="E126" s="1">
        <v>2</v>
      </c>
      <c r="F126" s="12">
        <v>118</v>
      </c>
      <c r="G126" s="12">
        <v>14</v>
      </c>
      <c r="H126" s="12">
        <v>6</v>
      </c>
    </row>
    <row r="127" spans="2:8" ht="15">
      <c r="B127" s="10">
        <v>2016</v>
      </c>
      <c r="C127" s="25">
        <v>28</v>
      </c>
      <c r="D127" s="1">
        <v>6</v>
      </c>
      <c r="E127" s="1">
        <v>2</v>
      </c>
      <c r="F127" s="12">
        <v>108</v>
      </c>
      <c r="G127" s="12">
        <v>13</v>
      </c>
      <c r="H127" s="12">
        <v>6</v>
      </c>
    </row>
    <row r="128" spans="2:8" ht="15">
      <c r="B128" s="10">
        <v>2017</v>
      </c>
      <c r="C128" s="25">
        <v>29</v>
      </c>
      <c r="D128" s="1">
        <v>6</v>
      </c>
      <c r="E128" s="1">
        <v>2</v>
      </c>
      <c r="F128" s="12">
        <v>112</v>
      </c>
      <c r="G128" s="12">
        <v>12</v>
      </c>
      <c r="H128" s="12">
        <v>6</v>
      </c>
    </row>
    <row r="129" spans="2:8" ht="15">
      <c r="B129" s="10">
        <v>2018</v>
      </c>
      <c r="C129" s="25">
        <v>30</v>
      </c>
      <c r="D129" s="1">
        <v>6</v>
      </c>
      <c r="E129" s="1">
        <v>2</v>
      </c>
      <c r="F129" s="12">
        <v>115</v>
      </c>
      <c r="G129" s="12">
        <v>12</v>
      </c>
      <c r="H129" s="12">
        <v>6</v>
      </c>
    </row>
    <row r="130" spans="2:8" ht="15">
      <c r="B130" s="10">
        <v>2019</v>
      </c>
      <c r="C130" s="89" t="s">
        <v>89</v>
      </c>
      <c r="D130" s="1">
        <v>6</v>
      </c>
      <c r="E130" s="1">
        <v>2</v>
      </c>
      <c r="F130" s="12">
        <v>108</v>
      </c>
      <c r="G130" s="12">
        <v>12</v>
      </c>
      <c r="H130" s="12">
        <v>6</v>
      </c>
    </row>
    <row r="131" spans="2:8" ht="15">
      <c r="B131" s="10">
        <v>2020</v>
      </c>
      <c r="C131" s="25">
        <v>2</v>
      </c>
      <c r="D131" s="1">
        <v>6</v>
      </c>
      <c r="E131" s="1">
        <v>2</v>
      </c>
      <c r="F131" s="12">
        <v>105</v>
      </c>
      <c r="G131" s="12">
        <v>13</v>
      </c>
      <c r="H131" s="12">
        <v>1</v>
      </c>
    </row>
    <row r="132" spans="2:8" s="26" customFormat="1" ht="15">
      <c r="B132" s="78">
        <v>2021</v>
      </c>
      <c r="C132" s="79">
        <v>3</v>
      </c>
      <c r="D132" s="26">
        <v>6</v>
      </c>
      <c r="E132" s="26">
        <v>2</v>
      </c>
      <c r="F132" s="80">
        <v>96</v>
      </c>
      <c r="G132" s="80">
        <v>13</v>
      </c>
      <c r="H132" s="80">
        <v>1</v>
      </c>
    </row>
    <row r="133" spans="2:8" s="26" customFormat="1" ht="15">
      <c r="B133" s="78">
        <v>2022</v>
      </c>
      <c r="C133" s="79">
        <v>4</v>
      </c>
      <c r="D133" s="26">
        <v>6</v>
      </c>
      <c r="E133" s="26">
        <v>2</v>
      </c>
      <c r="F133" s="80">
        <v>101</v>
      </c>
      <c r="G133" s="80">
        <v>12</v>
      </c>
      <c r="H133" s="80">
        <v>1</v>
      </c>
    </row>
    <row r="134" spans="2:8" s="26" customFormat="1" ht="15">
      <c r="B134" s="78">
        <v>2023</v>
      </c>
      <c r="C134" s="79">
        <v>5</v>
      </c>
      <c r="D134" s="26">
        <v>6</v>
      </c>
      <c r="E134" s="26">
        <v>2</v>
      </c>
      <c r="F134" s="80">
        <v>85</v>
      </c>
      <c r="G134" s="80">
        <v>12</v>
      </c>
      <c r="H134" s="80">
        <v>1</v>
      </c>
    </row>
    <row r="135" spans="1:8" ht="15">
      <c r="A135" s="6"/>
      <c r="B135" s="7"/>
      <c r="C135" s="16"/>
      <c r="D135" s="6"/>
      <c r="E135" s="6"/>
      <c r="F135" s="13"/>
      <c r="G135" s="13"/>
      <c r="H135" s="13"/>
    </row>
    <row r="136" spans="1:8" ht="15">
      <c r="A136" s="1" t="s">
        <v>28</v>
      </c>
      <c r="B136" s="10">
        <v>2012</v>
      </c>
      <c r="C136" s="25" t="s">
        <v>90</v>
      </c>
      <c r="D136" s="1">
        <v>184</v>
      </c>
      <c r="E136" s="1">
        <v>29</v>
      </c>
      <c r="F136" s="12">
        <v>5570</v>
      </c>
      <c r="G136" s="12">
        <v>306</v>
      </c>
      <c r="H136" s="12">
        <v>77</v>
      </c>
    </row>
    <row r="137" spans="2:8" ht="15">
      <c r="B137" s="10">
        <v>2013</v>
      </c>
      <c r="C137" s="25">
        <v>25</v>
      </c>
      <c r="D137" s="1">
        <v>181</v>
      </c>
      <c r="E137" s="1">
        <v>29</v>
      </c>
      <c r="F137" s="12">
        <v>5487</v>
      </c>
      <c r="G137" s="12">
        <v>297</v>
      </c>
      <c r="H137" s="12">
        <v>76</v>
      </c>
    </row>
    <row r="138" spans="2:8" ht="15">
      <c r="B138" s="10">
        <v>2014</v>
      </c>
      <c r="C138" s="25">
        <v>26</v>
      </c>
      <c r="D138" s="1">
        <v>178</v>
      </c>
      <c r="E138" s="1">
        <v>28</v>
      </c>
      <c r="F138" s="12">
        <v>5343</v>
      </c>
      <c r="G138" s="12">
        <v>286</v>
      </c>
      <c r="H138" s="12">
        <v>81</v>
      </c>
    </row>
    <row r="139" spans="1:8" ht="15">
      <c r="A139" s="2"/>
      <c r="B139" s="11">
        <v>2015</v>
      </c>
      <c r="C139" s="25">
        <v>27</v>
      </c>
      <c r="D139" s="2">
        <v>172</v>
      </c>
      <c r="E139" s="2">
        <v>32</v>
      </c>
      <c r="F139" s="14">
        <v>5220</v>
      </c>
      <c r="G139" s="14">
        <v>283</v>
      </c>
      <c r="H139" s="14">
        <v>81</v>
      </c>
    </row>
    <row r="140" spans="1:8" ht="15">
      <c r="A140" s="2"/>
      <c r="B140" s="11">
        <v>2016</v>
      </c>
      <c r="C140" s="25">
        <v>28</v>
      </c>
      <c r="D140" s="2">
        <v>167</v>
      </c>
      <c r="E140" s="2">
        <v>31</v>
      </c>
      <c r="F140" s="14">
        <v>5047</v>
      </c>
      <c r="G140" s="14">
        <v>278</v>
      </c>
      <c r="H140" s="14">
        <v>84</v>
      </c>
    </row>
    <row r="141" spans="1:8" ht="15">
      <c r="A141" s="2"/>
      <c r="B141" s="11">
        <v>2017</v>
      </c>
      <c r="C141" s="25">
        <v>29</v>
      </c>
      <c r="D141" s="2">
        <v>168</v>
      </c>
      <c r="E141" s="2">
        <v>34</v>
      </c>
      <c r="F141" s="14">
        <v>5026</v>
      </c>
      <c r="G141" s="14">
        <v>276</v>
      </c>
      <c r="H141" s="14">
        <v>82</v>
      </c>
    </row>
    <row r="142" spans="1:8" ht="15">
      <c r="A142" s="2"/>
      <c r="B142" s="11">
        <v>2018</v>
      </c>
      <c r="C142" s="25">
        <v>30</v>
      </c>
      <c r="D142" s="2">
        <v>164</v>
      </c>
      <c r="E142" s="2">
        <v>40</v>
      </c>
      <c r="F142" s="14">
        <v>4972</v>
      </c>
      <c r="G142" s="14">
        <v>279</v>
      </c>
      <c r="H142" s="14">
        <v>81</v>
      </c>
    </row>
    <row r="143" spans="1:8" ht="15">
      <c r="A143" s="2"/>
      <c r="B143" s="10">
        <v>2019</v>
      </c>
      <c r="C143" s="89" t="s">
        <v>89</v>
      </c>
      <c r="D143" s="2">
        <v>161</v>
      </c>
      <c r="E143" s="2">
        <v>42</v>
      </c>
      <c r="F143" s="14">
        <v>4833</v>
      </c>
      <c r="G143" s="14">
        <v>280</v>
      </c>
      <c r="H143" s="14">
        <v>83</v>
      </c>
    </row>
    <row r="144" spans="1:8" ht="15">
      <c r="A144" s="2"/>
      <c r="B144" s="10">
        <v>2020</v>
      </c>
      <c r="C144" s="25">
        <v>2</v>
      </c>
      <c r="D144" s="12">
        <f aca="true" t="shared" si="0" ref="D144:H145">D14+D27+D40+D53+D66+D79+D92+D105+D118+D131</f>
        <v>158</v>
      </c>
      <c r="E144" s="12">
        <f t="shared" si="0"/>
        <v>49</v>
      </c>
      <c r="F144" s="12">
        <f t="shared" si="0"/>
        <v>4777</v>
      </c>
      <c r="G144" s="12">
        <f t="shared" si="0"/>
        <v>286</v>
      </c>
      <c r="H144" s="12">
        <f t="shared" si="0"/>
        <v>13</v>
      </c>
    </row>
    <row r="145" spans="1:8" s="26" customFormat="1" ht="15">
      <c r="A145" s="42"/>
      <c r="B145" s="78">
        <v>2021</v>
      </c>
      <c r="C145" s="79">
        <v>3</v>
      </c>
      <c r="D145" s="80">
        <f t="shared" si="0"/>
        <v>155</v>
      </c>
      <c r="E145" s="80">
        <f t="shared" si="0"/>
        <v>50</v>
      </c>
      <c r="F145" s="80">
        <f t="shared" si="0"/>
        <v>4744</v>
      </c>
      <c r="G145" s="80">
        <f t="shared" si="0"/>
        <v>283</v>
      </c>
      <c r="H145" s="80">
        <f t="shared" si="0"/>
        <v>12</v>
      </c>
    </row>
    <row r="146" spans="1:8" s="26" customFormat="1" ht="15">
      <c r="A146" s="42"/>
      <c r="B146" s="78">
        <v>2022</v>
      </c>
      <c r="C146" s="79">
        <v>4</v>
      </c>
      <c r="D146" s="80">
        <v>156</v>
      </c>
      <c r="E146" s="80">
        <v>55</v>
      </c>
      <c r="F146" s="80">
        <v>4762</v>
      </c>
      <c r="G146" s="80">
        <v>284</v>
      </c>
      <c r="H146" s="80">
        <v>12</v>
      </c>
    </row>
    <row r="147" spans="1:8" s="26" customFormat="1" ht="15">
      <c r="A147" s="42"/>
      <c r="B147" s="78">
        <v>2023</v>
      </c>
      <c r="C147" s="79">
        <v>5</v>
      </c>
      <c r="D147" s="80">
        <f>D17+D30+D43+D56+D69+D82+D95+D108+D121+D134</f>
        <v>151</v>
      </c>
      <c r="E147" s="80">
        <f>E17+E30+E43+E56+E69+E82+E95+E108+E121+E134</f>
        <v>57</v>
      </c>
      <c r="F147" s="80">
        <f>F17+F30+F43+F56+F69+F82+F95+F108+F121+F134</f>
        <v>4641</v>
      </c>
      <c r="G147" s="80">
        <f>G17+G30+G43+G56+G69+G82+G95+G108+G121+G134</f>
        <v>287</v>
      </c>
      <c r="H147" s="80">
        <f>H17+H30+H43+H56+H69+H82+H95+H108+H121+H134</f>
        <v>12</v>
      </c>
    </row>
    <row r="148" spans="1:8" ht="15">
      <c r="A148" s="6"/>
      <c r="B148" s="7"/>
      <c r="C148" s="16"/>
      <c r="D148" s="6"/>
      <c r="E148" s="6"/>
      <c r="F148" s="13"/>
      <c r="G148" s="13"/>
      <c r="H148" s="13"/>
    </row>
    <row r="149" ht="15">
      <c r="A149" s="1" t="s">
        <v>16</v>
      </c>
    </row>
  </sheetData>
  <sheetProtection/>
  <mergeCells count="1">
    <mergeCell ref="B3:C3"/>
  </mergeCells>
  <printOptions/>
  <pageMargins left="0.7874015748031497" right="0.2362204724409449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2.7109375" style="1" customWidth="1"/>
    <col min="2" max="2" width="9.00390625" style="1" customWidth="1"/>
    <col min="3" max="3" width="11.00390625" style="1" customWidth="1"/>
    <col min="4" max="8" width="9.8515625" style="1" customWidth="1"/>
    <col min="9" max="16384" width="9.00390625" style="1" customWidth="1"/>
  </cols>
  <sheetData>
    <row r="1" ht="15">
      <c r="A1" s="24" t="s">
        <v>69</v>
      </c>
    </row>
    <row r="2" spans="1:3" ht="15">
      <c r="A2" s="1" t="s">
        <v>0</v>
      </c>
      <c r="C2" s="2"/>
    </row>
    <row r="3" spans="1:8" ht="27.75" customHeight="1">
      <c r="A3" s="3" t="s">
        <v>1</v>
      </c>
      <c r="B3" s="106" t="s">
        <v>106</v>
      </c>
      <c r="C3" s="107"/>
      <c r="D3" s="70" t="s">
        <v>105</v>
      </c>
      <c r="E3" s="100" t="s">
        <v>109</v>
      </c>
      <c r="F3" s="5" t="s">
        <v>3</v>
      </c>
      <c r="G3" s="100" t="s">
        <v>107</v>
      </c>
      <c r="H3" s="100" t="s">
        <v>108</v>
      </c>
    </row>
    <row r="4" spans="1:8" ht="15">
      <c r="A4" s="6"/>
      <c r="B4" s="7" t="s">
        <v>4</v>
      </c>
      <c r="C4" s="7" t="s">
        <v>5</v>
      </c>
      <c r="D4" s="20" t="s">
        <v>6</v>
      </c>
      <c r="E4" s="21" t="s">
        <v>6</v>
      </c>
      <c r="F4" s="21" t="s">
        <v>7</v>
      </c>
      <c r="G4" s="21" t="s">
        <v>7</v>
      </c>
      <c r="H4" s="21" t="s">
        <v>7</v>
      </c>
    </row>
    <row r="5" spans="3:4" ht="15">
      <c r="C5" s="3"/>
      <c r="D5" s="9"/>
    </row>
    <row r="6" spans="1:8" ht="15">
      <c r="A6" s="1" t="s">
        <v>8</v>
      </c>
      <c r="B6" s="10">
        <v>2012</v>
      </c>
      <c r="C6" s="25" t="s">
        <v>90</v>
      </c>
      <c r="D6" s="9">
        <v>11</v>
      </c>
      <c r="E6" s="1">
        <v>3</v>
      </c>
      <c r="F6" s="12">
        <v>359</v>
      </c>
      <c r="G6" s="12">
        <v>28</v>
      </c>
      <c r="H6" s="12">
        <v>7</v>
      </c>
    </row>
    <row r="7" spans="2:8" ht="15">
      <c r="B7" s="10">
        <v>2013</v>
      </c>
      <c r="C7" s="25">
        <v>25</v>
      </c>
      <c r="D7" s="9">
        <v>11</v>
      </c>
      <c r="E7" s="1">
        <v>3</v>
      </c>
      <c r="F7" s="12">
        <v>353</v>
      </c>
      <c r="G7" s="12">
        <v>27</v>
      </c>
      <c r="H7" s="12">
        <v>7</v>
      </c>
    </row>
    <row r="8" spans="2:8" ht="15">
      <c r="B8" s="10">
        <v>2014</v>
      </c>
      <c r="C8" s="25">
        <v>26</v>
      </c>
      <c r="D8" s="9">
        <v>10</v>
      </c>
      <c r="E8" s="1">
        <v>3</v>
      </c>
      <c r="F8" s="12">
        <v>333</v>
      </c>
      <c r="G8" s="12">
        <v>24</v>
      </c>
      <c r="H8" s="12">
        <v>7</v>
      </c>
    </row>
    <row r="9" spans="2:8" ht="15">
      <c r="B9" s="10">
        <v>2015</v>
      </c>
      <c r="C9" s="25">
        <v>27</v>
      </c>
      <c r="D9" s="9">
        <v>10</v>
      </c>
      <c r="E9" s="1">
        <v>3</v>
      </c>
      <c r="F9" s="12">
        <v>327</v>
      </c>
      <c r="G9" s="12">
        <v>26</v>
      </c>
      <c r="H9" s="12">
        <v>7</v>
      </c>
    </row>
    <row r="10" spans="2:8" ht="15">
      <c r="B10" s="10">
        <v>2016</v>
      </c>
      <c r="C10" s="25">
        <v>28</v>
      </c>
      <c r="D10" s="9">
        <v>11</v>
      </c>
      <c r="E10" s="1">
        <v>3</v>
      </c>
      <c r="F10" s="12">
        <v>351</v>
      </c>
      <c r="G10" s="12">
        <v>27</v>
      </c>
      <c r="H10" s="12">
        <v>7</v>
      </c>
    </row>
    <row r="11" spans="2:8" ht="15">
      <c r="B11" s="10">
        <v>2017</v>
      </c>
      <c r="C11" s="25">
        <v>29</v>
      </c>
      <c r="D11" s="9">
        <v>12</v>
      </c>
      <c r="E11" s="1">
        <v>4</v>
      </c>
      <c r="F11" s="12">
        <v>365</v>
      </c>
      <c r="G11" s="12">
        <v>30</v>
      </c>
      <c r="H11" s="12">
        <v>7</v>
      </c>
    </row>
    <row r="12" spans="2:8" ht="15">
      <c r="B12" s="10">
        <v>2018</v>
      </c>
      <c r="C12" s="25">
        <v>30</v>
      </c>
      <c r="D12" s="9">
        <v>11</v>
      </c>
      <c r="E12" s="1">
        <v>4</v>
      </c>
      <c r="F12" s="12">
        <v>362</v>
      </c>
      <c r="G12" s="12">
        <v>28</v>
      </c>
      <c r="H12" s="12">
        <v>7</v>
      </c>
    </row>
    <row r="13" spans="2:8" ht="15">
      <c r="B13" s="10">
        <v>2019</v>
      </c>
      <c r="C13" s="89" t="s">
        <v>89</v>
      </c>
      <c r="D13" s="9">
        <v>10</v>
      </c>
      <c r="E13" s="1">
        <v>4</v>
      </c>
      <c r="F13" s="12">
        <v>337</v>
      </c>
      <c r="G13" s="12">
        <v>27</v>
      </c>
      <c r="H13" s="12">
        <v>6</v>
      </c>
    </row>
    <row r="14" spans="2:8" ht="15">
      <c r="B14" s="10">
        <v>2020</v>
      </c>
      <c r="C14" s="25">
        <v>2</v>
      </c>
      <c r="D14" s="9">
        <v>9</v>
      </c>
      <c r="E14" s="1">
        <v>4</v>
      </c>
      <c r="F14" s="12">
        <v>311</v>
      </c>
      <c r="G14" s="12">
        <v>24</v>
      </c>
      <c r="H14" s="12">
        <v>2</v>
      </c>
    </row>
    <row r="15" spans="2:8" s="26" customFormat="1" ht="15">
      <c r="B15" s="78">
        <v>2021</v>
      </c>
      <c r="C15" s="79">
        <v>3</v>
      </c>
      <c r="D15" s="82">
        <v>9</v>
      </c>
      <c r="E15" s="26">
        <v>4</v>
      </c>
      <c r="F15" s="80">
        <v>318</v>
      </c>
      <c r="G15" s="80">
        <v>24</v>
      </c>
      <c r="H15" s="80">
        <v>1</v>
      </c>
    </row>
    <row r="16" spans="2:8" s="26" customFormat="1" ht="15">
      <c r="B16" s="78">
        <v>2022</v>
      </c>
      <c r="C16" s="79">
        <v>4</v>
      </c>
      <c r="D16" s="82">
        <v>9</v>
      </c>
      <c r="E16" s="26">
        <v>4</v>
      </c>
      <c r="F16" s="80">
        <v>300</v>
      </c>
      <c r="G16" s="80">
        <v>24</v>
      </c>
      <c r="H16" s="80">
        <v>1</v>
      </c>
    </row>
    <row r="17" spans="2:8" s="26" customFormat="1" ht="15">
      <c r="B17" s="78">
        <v>2023</v>
      </c>
      <c r="C17" s="81">
        <v>5</v>
      </c>
      <c r="D17" s="82">
        <v>10</v>
      </c>
      <c r="E17" s="26">
        <v>4</v>
      </c>
      <c r="F17" s="80">
        <v>319</v>
      </c>
      <c r="G17" s="80">
        <v>25</v>
      </c>
      <c r="H17" s="80">
        <v>1</v>
      </c>
    </row>
    <row r="18" spans="2:8" ht="15">
      <c r="B18" s="10"/>
      <c r="C18" s="11"/>
      <c r="D18" s="9"/>
      <c r="F18" s="12"/>
      <c r="G18" s="12"/>
      <c r="H18" s="12"/>
    </row>
    <row r="19" spans="1:8" ht="15">
      <c r="A19" s="1" t="s">
        <v>9</v>
      </c>
      <c r="B19" s="10">
        <v>2012</v>
      </c>
      <c r="C19" s="25" t="s">
        <v>90</v>
      </c>
      <c r="D19" s="9">
        <v>14</v>
      </c>
      <c r="E19" s="1">
        <v>3</v>
      </c>
      <c r="F19" s="12">
        <v>460</v>
      </c>
      <c r="G19" s="12">
        <v>32</v>
      </c>
      <c r="H19" s="12">
        <v>9</v>
      </c>
    </row>
    <row r="20" spans="2:8" ht="15">
      <c r="B20" s="10">
        <v>2013</v>
      </c>
      <c r="C20" s="25">
        <v>25</v>
      </c>
      <c r="D20" s="9">
        <v>14</v>
      </c>
      <c r="E20" s="1">
        <v>3</v>
      </c>
      <c r="F20" s="12">
        <v>448</v>
      </c>
      <c r="G20" s="12">
        <v>30</v>
      </c>
      <c r="H20" s="12">
        <v>9</v>
      </c>
    </row>
    <row r="21" spans="2:8" ht="15">
      <c r="B21" s="10">
        <v>2014</v>
      </c>
      <c r="C21" s="25">
        <v>26</v>
      </c>
      <c r="D21" s="9">
        <v>14</v>
      </c>
      <c r="E21" s="1">
        <v>2</v>
      </c>
      <c r="F21" s="12">
        <v>448</v>
      </c>
      <c r="G21" s="12">
        <v>29</v>
      </c>
      <c r="H21" s="12">
        <v>8</v>
      </c>
    </row>
    <row r="22" spans="2:8" ht="15">
      <c r="B22" s="10">
        <v>2015</v>
      </c>
      <c r="C22" s="25">
        <v>27</v>
      </c>
      <c r="D22" s="9">
        <v>14</v>
      </c>
      <c r="E22" s="1">
        <v>2</v>
      </c>
      <c r="F22" s="12">
        <v>448</v>
      </c>
      <c r="G22" s="12">
        <v>28</v>
      </c>
      <c r="H22" s="12">
        <v>8</v>
      </c>
    </row>
    <row r="23" spans="2:8" ht="15">
      <c r="B23" s="10">
        <v>2016</v>
      </c>
      <c r="C23" s="25">
        <v>28</v>
      </c>
      <c r="D23" s="9">
        <v>14</v>
      </c>
      <c r="E23" s="1">
        <v>3</v>
      </c>
      <c r="F23" s="12">
        <v>442</v>
      </c>
      <c r="G23" s="12">
        <v>30</v>
      </c>
      <c r="H23" s="12">
        <v>7</v>
      </c>
    </row>
    <row r="24" spans="2:8" ht="15">
      <c r="B24" s="10">
        <v>2017</v>
      </c>
      <c r="C24" s="25">
        <v>29</v>
      </c>
      <c r="D24" s="9">
        <v>13</v>
      </c>
      <c r="E24" s="1">
        <v>4</v>
      </c>
      <c r="F24" s="12">
        <v>403</v>
      </c>
      <c r="G24" s="12">
        <v>32</v>
      </c>
      <c r="H24" s="12">
        <v>8</v>
      </c>
    </row>
    <row r="25" spans="2:8" ht="15">
      <c r="B25" s="10">
        <v>2018</v>
      </c>
      <c r="C25" s="25">
        <v>30</v>
      </c>
      <c r="D25" s="9">
        <v>12</v>
      </c>
      <c r="E25" s="1">
        <v>4</v>
      </c>
      <c r="F25" s="12">
        <v>361</v>
      </c>
      <c r="G25" s="12">
        <v>27</v>
      </c>
      <c r="H25" s="12">
        <v>8</v>
      </c>
    </row>
    <row r="26" spans="2:8" ht="15">
      <c r="B26" s="10">
        <v>2019</v>
      </c>
      <c r="C26" s="89" t="s">
        <v>89</v>
      </c>
      <c r="D26" s="9">
        <v>12</v>
      </c>
      <c r="E26" s="1">
        <v>4</v>
      </c>
      <c r="F26" s="12">
        <v>355</v>
      </c>
      <c r="G26" s="12">
        <v>28</v>
      </c>
      <c r="H26" s="12">
        <v>9</v>
      </c>
    </row>
    <row r="27" spans="2:8" ht="15">
      <c r="B27" s="10">
        <v>2020</v>
      </c>
      <c r="C27" s="25">
        <v>2</v>
      </c>
      <c r="D27" s="9">
        <v>12</v>
      </c>
      <c r="E27" s="1">
        <v>4</v>
      </c>
      <c r="F27" s="12">
        <v>355</v>
      </c>
      <c r="G27" s="12">
        <v>29</v>
      </c>
      <c r="H27" s="12">
        <v>2</v>
      </c>
    </row>
    <row r="28" spans="2:8" s="26" customFormat="1" ht="15">
      <c r="B28" s="78">
        <v>2021</v>
      </c>
      <c r="C28" s="79">
        <v>3</v>
      </c>
      <c r="D28" s="82">
        <v>11</v>
      </c>
      <c r="E28" s="26">
        <v>5</v>
      </c>
      <c r="F28" s="80">
        <v>357</v>
      </c>
      <c r="G28" s="80">
        <v>28</v>
      </c>
      <c r="H28" s="80">
        <v>2</v>
      </c>
    </row>
    <row r="29" spans="2:8" s="26" customFormat="1" ht="15">
      <c r="B29" s="78">
        <v>2022</v>
      </c>
      <c r="C29" s="79">
        <v>4</v>
      </c>
      <c r="D29" s="82">
        <v>10</v>
      </c>
      <c r="E29" s="26">
        <v>6</v>
      </c>
      <c r="F29" s="80">
        <v>353</v>
      </c>
      <c r="G29" s="80">
        <v>30</v>
      </c>
      <c r="H29" s="80">
        <v>1</v>
      </c>
    </row>
    <row r="30" spans="2:8" s="26" customFormat="1" ht="15">
      <c r="B30" s="78">
        <v>2023</v>
      </c>
      <c r="C30" s="81">
        <v>5</v>
      </c>
      <c r="D30" s="82">
        <v>11</v>
      </c>
      <c r="E30" s="26">
        <v>6</v>
      </c>
      <c r="F30" s="80">
        <v>364</v>
      </c>
      <c r="G30" s="80">
        <v>31</v>
      </c>
      <c r="H30" s="80">
        <v>1</v>
      </c>
    </row>
    <row r="31" spans="2:8" ht="15">
      <c r="B31" s="10"/>
      <c r="C31" s="11"/>
      <c r="D31" s="9"/>
      <c r="F31" s="12"/>
      <c r="G31" s="12"/>
      <c r="H31" s="12"/>
    </row>
    <row r="32" spans="1:8" ht="15">
      <c r="A32" s="1" t="s">
        <v>10</v>
      </c>
      <c r="B32" s="10">
        <v>2012</v>
      </c>
      <c r="C32" s="25" t="s">
        <v>90</v>
      </c>
      <c r="D32" s="9">
        <v>16</v>
      </c>
      <c r="E32" s="1">
        <v>2</v>
      </c>
      <c r="F32" s="12">
        <v>538</v>
      </c>
      <c r="G32" s="12">
        <v>31</v>
      </c>
      <c r="H32" s="12">
        <v>7</v>
      </c>
    </row>
    <row r="33" spans="2:8" ht="15">
      <c r="B33" s="10">
        <v>2013</v>
      </c>
      <c r="C33" s="25">
        <v>25</v>
      </c>
      <c r="D33" s="9">
        <v>17</v>
      </c>
      <c r="E33" s="1">
        <v>2</v>
      </c>
      <c r="F33" s="12">
        <v>537</v>
      </c>
      <c r="G33" s="12">
        <v>33</v>
      </c>
      <c r="H33" s="12">
        <v>6</v>
      </c>
    </row>
    <row r="34" spans="2:8" ht="15">
      <c r="B34" s="10">
        <v>2014</v>
      </c>
      <c r="C34" s="25">
        <v>26</v>
      </c>
      <c r="D34" s="9">
        <v>15</v>
      </c>
      <c r="E34" s="1">
        <v>3</v>
      </c>
      <c r="F34" s="12">
        <v>496</v>
      </c>
      <c r="G34" s="12">
        <v>32</v>
      </c>
      <c r="H34" s="12">
        <v>6</v>
      </c>
    </row>
    <row r="35" spans="2:8" ht="15">
      <c r="B35" s="10">
        <v>2015</v>
      </c>
      <c r="C35" s="25">
        <v>27</v>
      </c>
      <c r="D35" s="9">
        <v>15</v>
      </c>
      <c r="E35" s="1">
        <v>4</v>
      </c>
      <c r="F35" s="12">
        <v>482</v>
      </c>
      <c r="G35" s="12">
        <v>35</v>
      </c>
      <c r="H35" s="12">
        <v>7</v>
      </c>
    </row>
    <row r="36" spans="2:8" ht="15">
      <c r="B36" s="10">
        <v>2016</v>
      </c>
      <c r="C36" s="25">
        <v>28</v>
      </c>
      <c r="D36" s="9">
        <v>14</v>
      </c>
      <c r="E36" s="1">
        <v>4</v>
      </c>
      <c r="F36" s="12">
        <v>445</v>
      </c>
      <c r="G36" s="12">
        <v>34</v>
      </c>
      <c r="H36" s="12">
        <v>8</v>
      </c>
    </row>
    <row r="37" spans="2:8" ht="15">
      <c r="B37" s="10">
        <v>2017</v>
      </c>
      <c r="C37" s="25">
        <v>29</v>
      </c>
      <c r="D37" s="9">
        <v>15</v>
      </c>
      <c r="E37" s="1">
        <v>4</v>
      </c>
      <c r="F37" s="12">
        <v>462</v>
      </c>
      <c r="G37" s="12">
        <v>36</v>
      </c>
      <c r="H37" s="12">
        <v>8</v>
      </c>
    </row>
    <row r="38" spans="2:8" ht="15">
      <c r="B38" s="10">
        <v>2018</v>
      </c>
      <c r="C38" s="25">
        <v>30</v>
      </c>
      <c r="D38" s="9">
        <v>15</v>
      </c>
      <c r="E38" s="1">
        <v>4</v>
      </c>
      <c r="F38" s="12">
        <v>461</v>
      </c>
      <c r="G38" s="12">
        <v>37</v>
      </c>
      <c r="H38" s="12">
        <v>8</v>
      </c>
    </row>
    <row r="39" spans="2:8" ht="15">
      <c r="B39" s="10">
        <v>2019</v>
      </c>
      <c r="C39" s="89" t="s">
        <v>89</v>
      </c>
      <c r="D39" s="9">
        <v>15</v>
      </c>
      <c r="E39" s="1">
        <v>4</v>
      </c>
      <c r="F39" s="12">
        <v>469</v>
      </c>
      <c r="G39" s="12">
        <v>37</v>
      </c>
      <c r="H39" s="12">
        <v>8</v>
      </c>
    </row>
    <row r="40" spans="2:8" ht="15">
      <c r="B40" s="10">
        <v>2020</v>
      </c>
      <c r="C40" s="25">
        <v>2</v>
      </c>
      <c r="D40" s="9">
        <v>15</v>
      </c>
      <c r="E40" s="1">
        <v>4</v>
      </c>
      <c r="F40" s="12">
        <v>478</v>
      </c>
      <c r="G40" s="12">
        <v>36</v>
      </c>
      <c r="H40" s="12">
        <v>1</v>
      </c>
    </row>
    <row r="41" spans="2:8" s="26" customFormat="1" ht="15">
      <c r="B41" s="78">
        <v>2021</v>
      </c>
      <c r="C41" s="79">
        <v>3</v>
      </c>
      <c r="D41" s="82">
        <v>15</v>
      </c>
      <c r="E41" s="26">
        <v>4</v>
      </c>
      <c r="F41" s="80">
        <v>482</v>
      </c>
      <c r="G41" s="80">
        <v>35</v>
      </c>
      <c r="H41" s="80">
        <v>1</v>
      </c>
    </row>
    <row r="42" spans="2:8" s="26" customFormat="1" ht="15">
      <c r="B42" s="78">
        <v>2022</v>
      </c>
      <c r="C42" s="79">
        <v>4</v>
      </c>
      <c r="D42" s="82">
        <v>14</v>
      </c>
      <c r="E42" s="26">
        <v>5</v>
      </c>
      <c r="F42" s="80">
        <v>459</v>
      </c>
      <c r="G42" s="80">
        <v>37</v>
      </c>
      <c r="H42" s="80">
        <v>1</v>
      </c>
    </row>
    <row r="43" spans="2:8" s="26" customFormat="1" ht="15">
      <c r="B43" s="78">
        <v>2023</v>
      </c>
      <c r="C43" s="81">
        <v>5</v>
      </c>
      <c r="D43" s="82">
        <v>14</v>
      </c>
      <c r="E43" s="26">
        <v>5</v>
      </c>
      <c r="F43" s="80">
        <v>443</v>
      </c>
      <c r="G43" s="80">
        <v>36</v>
      </c>
      <c r="H43" s="80">
        <v>1</v>
      </c>
    </row>
    <row r="44" spans="2:8" ht="15">
      <c r="B44" s="10"/>
      <c r="C44" s="11"/>
      <c r="D44" s="9"/>
      <c r="F44" s="12"/>
      <c r="G44" s="12"/>
      <c r="H44" s="12"/>
    </row>
    <row r="45" spans="1:8" ht="15">
      <c r="A45" s="1" t="s">
        <v>11</v>
      </c>
      <c r="B45" s="10">
        <v>2012</v>
      </c>
      <c r="C45" s="25" t="s">
        <v>90</v>
      </c>
      <c r="D45" s="9">
        <v>13</v>
      </c>
      <c r="E45" s="1">
        <v>4</v>
      </c>
      <c r="F45" s="12">
        <v>425</v>
      </c>
      <c r="G45" s="12">
        <v>31</v>
      </c>
      <c r="H45" s="12">
        <v>7</v>
      </c>
    </row>
    <row r="46" spans="2:8" ht="15">
      <c r="B46" s="10">
        <v>2013</v>
      </c>
      <c r="C46" s="25">
        <v>25</v>
      </c>
      <c r="D46" s="9">
        <v>14</v>
      </c>
      <c r="E46" s="1">
        <v>4</v>
      </c>
      <c r="F46" s="12">
        <v>461</v>
      </c>
      <c r="G46" s="12">
        <v>32</v>
      </c>
      <c r="H46" s="12">
        <v>9</v>
      </c>
    </row>
    <row r="47" spans="2:8" ht="15">
      <c r="B47" s="10">
        <v>2014</v>
      </c>
      <c r="C47" s="25">
        <v>26</v>
      </c>
      <c r="D47" s="9">
        <v>15</v>
      </c>
      <c r="E47" s="1">
        <v>4</v>
      </c>
      <c r="F47" s="12">
        <v>496</v>
      </c>
      <c r="G47" s="12">
        <v>35</v>
      </c>
      <c r="H47" s="12">
        <v>4</v>
      </c>
    </row>
    <row r="48" spans="2:8" ht="15">
      <c r="B48" s="10">
        <v>2015</v>
      </c>
      <c r="C48" s="25">
        <v>27</v>
      </c>
      <c r="D48" s="9">
        <v>15</v>
      </c>
      <c r="E48" s="1">
        <v>3</v>
      </c>
      <c r="F48" s="12">
        <v>497</v>
      </c>
      <c r="G48" s="12">
        <v>35</v>
      </c>
      <c r="H48" s="12">
        <v>5</v>
      </c>
    </row>
    <row r="49" spans="2:8" ht="15">
      <c r="B49" s="10">
        <v>2016</v>
      </c>
      <c r="C49" s="25">
        <v>28</v>
      </c>
      <c r="D49" s="9">
        <v>15</v>
      </c>
      <c r="E49" s="1">
        <v>4</v>
      </c>
      <c r="F49" s="12">
        <v>472</v>
      </c>
      <c r="G49" s="12">
        <v>34</v>
      </c>
      <c r="H49" s="12">
        <v>6</v>
      </c>
    </row>
    <row r="50" spans="2:8" ht="15">
      <c r="B50" s="10">
        <v>2017</v>
      </c>
      <c r="C50" s="25">
        <v>29</v>
      </c>
      <c r="D50" s="9">
        <v>14</v>
      </c>
      <c r="E50" s="1">
        <v>4</v>
      </c>
      <c r="F50" s="12">
        <v>440</v>
      </c>
      <c r="G50" s="12">
        <v>32</v>
      </c>
      <c r="H50" s="12">
        <v>7</v>
      </c>
    </row>
    <row r="51" spans="2:8" ht="15">
      <c r="B51" s="10">
        <v>2018</v>
      </c>
      <c r="C51" s="25">
        <v>30</v>
      </c>
      <c r="D51" s="9">
        <v>13</v>
      </c>
      <c r="E51" s="1">
        <v>4</v>
      </c>
      <c r="F51" s="12">
        <v>418</v>
      </c>
      <c r="G51" s="12">
        <v>32</v>
      </c>
      <c r="H51" s="12">
        <v>7</v>
      </c>
    </row>
    <row r="52" spans="2:8" ht="15">
      <c r="B52" s="10">
        <v>2019</v>
      </c>
      <c r="C52" s="89" t="s">
        <v>89</v>
      </c>
      <c r="D52" s="9">
        <v>12</v>
      </c>
      <c r="E52" s="1">
        <v>4</v>
      </c>
      <c r="F52" s="12">
        <v>409</v>
      </c>
      <c r="G52" s="12">
        <v>31</v>
      </c>
      <c r="H52" s="12">
        <v>8</v>
      </c>
    </row>
    <row r="53" spans="2:8" ht="15">
      <c r="B53" s="10">
        <v>2020</v>
      </c>
      <c r="C53" s="25">
        <v>2</v>
      </c>
      <c r="D53" s="9">
        <v>12</v>
      </c>
      <c r="E53" s="1">
        <v>4</v>
      </c>
      <c r="F53" s="12">
        <v>410</v>
      </c>
      <c r="G53" s="12">
        <v>32</v>
      </c>
      <c r="H53" s="12">
        <v>1</v>
      </c>
    </row>
    <row r="54" spans="2:8" s="26" customFormat="1" ht="15">
      <c r="B54" s="78">
        <v>2021</v>
      </c>
      <c r="C54" s="79">
        <v>3</v>
      </c>
      <c r="D54" s="82">
        <v>12</v>
      </c>
      <c r="E54" s="26">
        <v>4</v>
      </c>
      <c r="F54" s="80">
        <v>396</v>
      </c>
      <c r="G54" s="80">
        <v>28</v>
      </c>
      <c r="H54" s="80">
        <v>1</v>
      </c>
    </row>
    <row r="55" spans="2:8" s="26" customFormat="1" ht="15">
      <c r="B55" s="78">
        <v>2022</v>
      </c>
      <c r="C55" s="79">
        <v>4</v>
      </c>
      <c r="D55" s="82">
        <v>12</v>
      </c>
      <c r="E55" s="26">
        <v>4</v>
      </c>
      <c r="F55" s="80">
        <v>371</v>
      </c>
      <c r="G55" s="80">
        <v>27</v>
      </c>
      <c r="H55" s="80">
        <v>1</v>
      </c>
    </row>
    <row r="56" spans="2:8" s="26" customFormat="1" ht="15">
      <c r="B56" s="78">
        <v>2023</v>
      </c>
      <c r="C56" s="81">
        <v>5</v>
      </c>
      <c r="D56" s="82">
        <v>12</v>
      </c>
      <c r="E56" s="26">
        <v>4</v>
      </c>
      <c r="F56" s="80">
        <v>378</v>
      </c>
      <c r="G56" s="80">
        <v>29</v>
      </c>
      <c r="H56" s="80">
        <v>1</v>
      </c>
    </row>
    <row r="57" spans="2:8" ht="15">
      <c r="B57" s="10"/>
      <c r="C57" s="11"/>
      <c r="D57" s="9"/>
      <c r="F57" s="12"/>
      <c r="G57" s="12"/>
      <c r="H57" s="12"/>
    </row>
    <row r="58" spans="1:8" ht="15">
      <c r="A58" s="1" t="s">
        <v>12</v>
      </c>
      <c r="B58" s="10">
        <v>2012</v>
      </c>
      <c r="C58" s="25" t="s">
        <v>90</v>
      </c>
      <c r="D58" s="9">
        <v>17</v>
      </c>
      <c r="E58" s="1">
        <v>4</v>
      </c>
      <c r="F58" s="12">
        <v>606</v>
      </c>
      <c r="G58" s="12">
        <v>39</v>
      </c>
      <c r="H58" s="12">
        <v>11</v>
      </c>
    </row>
    <row r="59" spans="2:8" ht="15">
      <c r="B59" s="10">
        <v>2013</v>
      </c>
      <c r="C59" s="25">
        <v>25</v>
      </c>
      <c r="D59" s="9">
        <v>17</v>
      </c>
      <c r="E59" s="1">
        <v>4</v>
      </c>
      <c r="F59" s="12">
        <v>570</v>
      </c>
      <c r="G59" s="12">
        <v>39</v>
      </c>
      <c r="H59" s="12">
        <v>11</v>
      </c>
    </row>
    <row r="60" spans="2:8" ht="15">
      <c r="B60" s="10">
        <v>2014</v>
      </c>
      <c r="C60" s="25">
        <v>26</v>
      </c>
      <c r="D60" s="9">
        <v>17</v>
      </c>
      <c r="E60" s="1">
        <v>4</v>
      </c>
      <c r="F60" s="12">
        <v>552</v>
      </c>
      <c r="G60" s="12">
        <v>37</v>
      </c>
      <c r="H60" s="12">
        <v>12</v>
      </c>
    </row>
    <row r="61" spans="2:8" ht="15">
      <c r="B61" s="10">
        <v>2015</v>
      </c>
      <c r="C61" s="25">
        <v>27</v>
      </c>
      <c r="D61" s="9">
        <v>17</v>
      </c>
      <c r="E61" s="1">
        <v>5</v>
      </c>
      <c r="F61" s="12">
        <v>565</v>
      </c>
      <c r="G61" s="12">
        <v>40</v>
      </c>
      <c r="H61" s="12">
        <v>11</v>
      </c>
    </row>
    <row r="62" spans="2:8" ht="15">
      <c r="B62" s="10">
        <v>2016</v>
      </c>
      <c r="C62" s="25">
        <v>28</v>
      </c>
      <c r="D62" s="9">
        <v>17</v>
      </c>
      <c r="E62" s="1">
        <v>4</v>
      </c>
      <c r="F62" s="12">
        <v>568</v>
      </c>
      <c r="G62" s="12">
        <v>37</v>
      </c>
      <c r="H62" s="12">
        <v>11</v>
      </c>
    </row>
    <row r="63" spans="2:8" ht="15">
      <c r="B63" s="10">
        <v>2017</v>
      </c>
      <c r="C63" s="25">
        <v>29</v>
      </c>
      <c r="D63" s="9">
        <v>16</v>
      </c>
      <c r="E63" s="1">
        <v>4</v>
      </c>
      <c r="F63" s="12">
        <v>546</v>
      </c>
      <c r="G63" s="12">
        <v>35</v>
      </c>
      <c r="H63" s="12">
        <v>10</v>
      </c>
    </row>
    <row r="64" spans="2:8" ht="15">
      <c r="B64" s="10">
        <v>2018</v>
      </c>
      <c r="C64" s="25">
        <v>30</v>
      </c>
      <c r="D64" s="9">
        <v>16</v>
      </c>
      <c r="E64" s="1">
        <v>4</v>
      </c>
      <c r="F64" s="12">
        <v>532</v>
      </c>
      <c r="G64" s="12">
        <v>37</v>
      </c>
      <c r="H64" s="12">
        <v>10</v>
      </c>
    </row>
    <row r="65" spans="2:8" ht="15">
      <c r="B65" s="10">
        <v>2019</v>
      </c>
      <c r="C65" s="89" t="s">
        <v>89</v>
      </c>
      <c r="D65" s="9">
        <v>15</v>
      </c>
      <c r="E65" s="1">
        <v>6</v>
      </c>
      <c r="F65" s="12">
        <v>534</v>
      </c>
      <c r="G65" s="12">
        <v>37</v>
      </c>
      <c r="H65" s="12">
        <v>11</v>
      </c>
    </row>
    <row r="66" spans="2:8" ht="15">
      <c r="B66" s="10">
        <v>2020</v>
      </c>
      <c r="C66" s="25">
        <v>2</v>
      </c>
      <c r="D66" s="9">
        <v>15</v>
      </c>
      <c r="E66" s="1">
        <v>6</v>
      </c>
      <c r="F66" s="12">
        <v>507</v>
      </c>
      <c r="G66" s="12">
        <v>37</v>
      </c>
      <c r="H66" s="12">
        <v>1</v>
      </c>
    </row>
    <row r="67" spans="2:8" s="26" customFormat="1" ht="15">
      <c r="B67" s="78">
        <v>2021</v>
      </c>
      <c r="C67" s="79">
        <v>3</v>
      </c>
      <c r="D67" s="82">
        <v>14</v>
      </c>
      <c r="E67" s="26">
        <v>6</v>
      </c>
      <c r="F67" s="80">
        <v>474</v>
      </c>
      <c r="G67" s="80">
        <v>36</v>
      </c>
      <c r="H67" s="80">
        <v>2</v>
      </c>
    </row>
    <row r="68" spans="2:8" s="26" customFormat="1" ht="15">
      <c r="B68" s="78">
        <v>2022</v>
      </c>
      <c r="C68" s="79">
        <v>4</v>
      </c>
      <c r="D68" s="82">
        <v>14</v>
      </c>
      <c r="E68" s="26">
        <v>6</v>
      </c>
      <c r="F68" s="80">
        <v>469</v>
      </c>
      <c r="G68" s="80">
        <v>39</v>
      </c>
      <c r="H68" s="80">
        <v>2</v>
      </c>
    </row>
    <row r="69" spans="2:8" s="26" customFormat="1" ht="15">
      <c r="B69" s="78">
        <v>2023</v>
      </c>
      <c r="C69" s="81">
        <v>5</v>
      </c>
      <c r="D69" s="82">
        <v>15</v>
      </c>
      <c r="E69" s="26">
        <v>6</v>
      </c>
      <c r="F69" s="80">
        <v>490</v>
      </c>
      <c r="G69" s="80">
        <v>38</v>
      </c>
      <c r="H69" s="80">
        <v>3</v>
      </c>
    </row>
    <row r="70" spans="2:8" ht="15">
      <c r="B70" s="10"/>
      <c r="C70" s="11"/>
      <c r="D70" s="9"/>
      <c r="F70" s="12"/>
      <c r="G70" s="12"/>
      <c r="H70" s="12"/>
    </row>
    <row r="71" spans="1:8" ht="15">
      <c r="A71" s="1" t="s">
        <v>13</v>
      </c>
      <c r="B71" s="10">
        <v>2012</v>
      </c>
      <c r="C71" s="25" t="s">
        <v>90</v>
      </c>
      <c r="D71" s="9">
        <v>10</v>
      </c>
      <c r="E71" s="1">
        <v>2</v>
      </c>
      <c r="F71" s="12">
        <v>324</v>
      </c>
      <c r="G71" s="12">
        <v>23</v>
      </c>
      <c r="H71" s="12">
        <v>8</v>
      </c>
    </row>
    <row r="72" spans="2:8" ht="15">
      <c r="B72" s="10">
        <v>2013</v>
      </c>
      <c r="C72" s="25">
        <v>25</v>
      </c>
      <c r="D72" s="9">
        <v>10</v>
      </c>
      <c r="E72" s="1">
        <v>2</v>
      </c>
      <c r="F72" s="12">
        <v>322</v>
      </c>
      <c r="G72" s="12">
        <v>21</v>
      </c>
      <c r="H72" s="12">
        <v>10</v>
      </c>
    </row>
    <row r="73" spans="2:8" ht="15">
      <c r="B73" s="10">
        <v>2014</v>
      </c>
      <c r="C73" s="25">
        <v>26</v>
      </c>
      <c r="D73" s="9">
        <v>11</v>
      </c>
      <c r="E73" s="1">
        <v>2</v>
      </c>
      <c r="F73" s="12">
        <v>326</v>
      </c>
      <c r="G73" s="12">
        <v>22</v>
      </c>
      <c r="H73" s="12">
        <v>9</v>
      </c>
    </row>
    <row r="74" spans="2:8" ht="15">
      <c r="B74" s="10">
        <v>2015</v>
      </c>
      <c r="C74" s="25">
        <v>27</v>
      </c>
      <c r="D74" s="9">
        <v>11</v>
      </c>
      <c r="E74" s="1">
        <v>3</v>
      </c>
      <c r="F74" s="12">
        <v>325</v>
      </c>
      <c r="G74" s="12">
        <v>25</v>
      </c>
      <c r="H74" s="12">
        <v>8</v>
      </c>
    </row>
    <row r="75" spans="2:8" ht="15">
      <c r="B75" s="10">
        <v>2016</v>
      </c>
      <c r="C75" s="25">
        <v>28</v>
      </c>
      <c r="D75" s="9">
        <v>11</v>
      </c>
      <c r="E75" s="1">
        <v>4</v>
      </c>
      <c r="F75" s="12">
        <v>326</v>
      </c>
      <c r="G75" s="12">
        <v>26</v>
      </c>
      <c r="H75" s="12">
        <v>7</v>
      </c>
    </row>
    <row r="76" spans="2:8" ht="15">
      <c r="B76" s="10">
        <v>2017</v>
      </c>
      <c r="C76" s="25">
        <v>29</v>
      </c>
      <c r="D76" s="9">
        <v>10</v>
      </c>
      <c r="E76" s="1">
        <v>4</v>
      </c>
      <c r="F76" s="12">
        <v>300</v>
      </c>
      <c r="G76" s="12">
        <v>27</v>
      </c>
      <c r="H76" s="12">
        <v>7</v>
      </c>
    </row>
    <row r="77" spans="2:8" ht="15">
      <c r="B77" s="10">
        <v>2018</v>
      </c>
      <c r="C77" s="25">
        <v>30</v>
      </c>
      <c r="D77" s="9">
        <v>9</v>
      </c>
      <c r="E77" s="1">
        <v>4</v>
      </c>
      <c r="F77" s="12">
        <v>289</v>
      </c>
      <c r="G77" s="12">
        <v>23</v>
      </c>
      <c r="H77" s="12">
        <v>7</v>
      </c>
    </row>
    <row r="78" spans="2:8" ht="15">
      <c r="B78" s="10">
        <v>2019</v>
      </c>
      <c r="C78" s="89" t="s">
        <v>89</v>
      </c>
      <c r="D78" s="9">
        <v>9</v>
      </c>
      <c r="E78" s="1">
        <v>3</v>
      </c>
      <c r="F78" s="12">
        <v>290</v>
      </c>
      <c r="G78" s="12">
        <v>23</v>
      </c>
      <c r="H78" s="12">
        <v>8</v>
      </c>
    </row>
    <row r="79" spans="2:8" ht="15">
      <c r="B79" s="10">
        <v>2020</v>
      </c>
      <c r="C79" s="25">
        <v>2</v>
      </c>
      <c r="D79" s="9">
        <v>9</v>
      </c>
      <c r="E79" s="1">
        <v>3</v>
      </c>
      <c r="F79" s="12">
        <v>304</v>
      </c>
      <c r="G79" s="12">
        <v>23</v>
      </c>
      <c r="H79" s="12">
        <v>4</v>
      </c>
    </row>
    <row r="80" spans="2:8" s="26" customFormat="1" ht="15">
      <c r="B80" s="78">
        <v>2021</v>
      </c>
      <c r="C80" s="79">
        <v>3</v>
      </c>
      <c r="D80" s="82">
        <v>9</v>
      </c>
      <c r="E80" s="26">
        <v>3</v>
      </c>
      <c r="F80" s="80">
        <v>289</v>
      </c>
      <c r="G80" s="80">
        <v>22</v>
      </c>
      <c r="H80" s="80">
        <v>1</v>
      </c>
    </row>
    <row r="81" spans="2:8" s="26" customFormat="1" ht="15">
      <c r="B81" s="78">
        <v>2022</v>
      </c>
      <c r="C81" s="79">
        <v>4</v>
      </c>
      <c r="D81" s="82">
        <v>9</v>
      </c>
      <c r="E81" s="26">
        <v>3</v>
      </c>
      <c r="F81" s="80">
        <v>276</v>
      </c>
      <c r="G81" s="80">
        <v>22</v>
      </c>
      <c r="H81" s="80">
        <v>1</v>
      </c>
    </row>
    <row r="82" spans="2:8" s="26" customFormat="1" ht="15">
      <c r="B82" s="78">
        <v>2023</v>
      </c>
      <c r="C82" s="81">
        <v>5</v>
      </c>
      <c r="D82" s="82">
        <v>8</v>
      </c>
      <c r="E82" s="26">
        <v>4</v>
      </c>
      <c r="F82" s="80">
        <v>253</v>
      </c>
      <c r="G82" s="80">
        <v>22</v>
      </c>
      <c r="H82" s="80">
        <v>1</v>
      </c>
    </row>
    <row r="83" spans="2:8" ht="15">
      <c r="B83" s="10"/>
      <c r="C83" s="11"/>
      <c r="D83" s="9"/>
      <c r="F83" s="12"/>
      <c r="G83" s="12"/>
      <c r="H83" s="12"/>
    </row>
    <row r="84" spans="1:8" ht="15">
      <c r="A84" s="1" t="s">
        <v>14</v>
      </c>
      <c r="B84" s="10">
        <v>2012</v>
      </c>
      <c r="C84" s="25" t="s">
        <v>90</v>
      </c>
      <c r="D84" s="9">
        <v>9</v>
      </c>
      <c r="E84" s="1">
        <v>2</v>
      </c>
      <c r="F84" s="12">
        <v>243</v>
      </c>
      <c r="G84" s="12">
        <v>22</v>
      </c>
      <c r="H84" s="12">
        <v>6</v>
      </c>
    </row>
    <row r="85" spans="2:8" ht="15">
      <c r="B85" s="10">
        <v>2013</v>
      </c>
      <c r="C85" s="25">
        <v>25</v>
      </c>
      <c r="D85" s="9">
        <v>9</v>
      </c>
      <c r="E85" s="1">
        <v>2</v>
      </c>
      <c r="F85" s="12">
        <v>244</v>
      </c>
      <c r="G85" s="12">
        <v>22</v>
      </c>
      <c r="H85" s="12">
        <v>6</v>
      </c>
    </row>
    <row r="86" spans="2:8" ht="15">
      <c r="B86" s="10">
        <v>2014</v>
      </c>
      <c r="C86" s="25">
        <v>26</v>
      </c>
      <c r="D86" s="9">
        <v>9</v>
      </c>
      <c r="E86" s="1">
        <v>2</v>
      </c>
      <c r="F86" s="12">
        <v>239</v>
      </c>
      <c r="G86" s="12">
        <v>21</v>
      </c>
      <c r="H86" s="12">
        <v>6</v>
      </c>
    </row>
    <row r="87" spans="2:8" ht="15">
      <c r="B87" s="10">
        <v>2015</v>
      </c>
      <c r="C87" s="25">
        <v>27</v>
      </c>
      <c r="D87" s="9">
        <v>8</v>
      </c>
      <c r="E87" s="1">
        <v>2</v>
      </c>
      <c r="F87" s="12">
        <v>225</v>
      </c>
      <c r="G87" s="12">
        <v>20</v>
      </c>
      <c r="H87" s="12">
        <v>7</v>
      </c>
    </row>
    <row r="88" spans="2:8" ht="15">
      <c r="B88" s="10">
        <v>2016</v>
      </c>
      <c r="C88" s="25">
        <v>28</v>
      </c>
      <c r="D88" s="9">
        <v>8</v>
      </c>
      <c r="E88" s="1">
        <v>2</v>
      </c>
      <c r="F88" s="12">
        <v>216</v>
      </c>
      <c r="G88" s="12">
        <v>19</v>
      </c>
      <c r="H88" s="12">
        <v>7</v>
      </c>
    </row>
    <row r="89" spans="2:8" ht="15">
      <c r="B89" s="10">
        <v>2017</v>
      </c>
      <c r="C89" s="25">
        <v>29</v>
      </c>
      <c r="D89" s="9">
        <v>8</v>
      </c>
      <c r="E89" s="1">
        <v>2</v>
      </c>
      <c r="F89" s="12">
        <v>214</v>
      </c>
      <c r="G89" s="12">
        <v>19</v>
      </c>
      <c r="H89" s="12">
        <v>7</v>
      </c>
    </row>
    <row r="90" spans="2:8" ht="15">
      <c r="B90" s="10">
        <v>2018</v>
      </c>
      <c r="C90" s="25">
        <v>30</v>
      </c>
      <c r="D90" s="9">
        <v>7</v>
      </c>
      <c r="E90" s="1">
        <v>2</v>
      </c>
      <c r="F90" s="12">
        <v>204</v>
      </c>
      <c r="G90" s="12">
        <v>19</v>
      </c>
      <c r="H90" s="12">
        <v>7</v>
      </c>
    </row>
    <row r="91" spans="2:8" ht="15">
      <c r="B91" s="10">
        <v>2019</v>
      </c>
      <c r="C91" s="89" t="s">
        <v>89</v>
      </c>
      <c r="D91" s="9">
        <v>6</v>
      </c>
      <c r="E91" s="1">
        <v>2</v>
      </c>
      <c r="F91" s="12">
        <v>204</v>
      </c>
      <c r="G91" s="12">
        <v>17</v>
      </c>
      <c r="H91" s="12">
        <v>8</v>
      </c>
    </row>
    <row r="92" spans="2:8" ht="15">
      <c r="B92" s="10">
        <v>2020</v>
      </c>
      <c r="C92" s="25">
        <v>2</v>
      </c>
      <c r="D92" s="9">
        <v>6</v>
      </c>
      <c r="E92" s="1">
        <v>3</v>
      </c>
      <c r="F92" s="12">
        <v>189</v>
      </c>
      <c r="G92" s="12">
        <v>18</v>
      </c>
      <c r="H92" s="12">
        <v>1</v>
      </c>
    </row>
    <row r="93" spans="2:8" s="26" customFormat="1" ht="15">
      <c r="B93" s="78">
        <v>2021</v>
      </c>
      <c r="C93" s="79">
        <v>3</v>
      </c>
      <c r="D93" s="82">
        <v>6</v>
      </c>
      <c r="E93" s="26">
        <v>3</v>
      </c>
      <c r="F93" s="80">
        <v>191</v>
      </c>
      <c r="G93" s="80">
        <v>18</v>
      </c>
      <c r="H93" s="80">
        <v>1</v>
      </c>
    </row>
    <row r="94" spans="2:8" s="26" customFormat="1" ht="15">
      <c r="B94" s="78">
        <v>2022</v>
      </c>
      <c r="C94" s="79">
        <v>4</v>
      </c>
      <c r="D94" s="82">
        <v>6</v>
      </c>
      <c r="E94" s="26">
        <v>2</v>
      </c>
      <c r="F94" s="80">
        <v>163</v>
      </c>
      <c r="G94" s="80">
        <v>17</v>
      </c>
      <c r="H94" s="80">
        <v>1</v>
      </c>
    </row>
    <row r="95" spans="2:8" s="26" customFormat="1" ht="15">
      <c r="B95" s="78">
        <v>2023</v>
      </c>
      <c r="C95" s="81">
        <v>5</v>
      </c>
      <c r="D95" s="82">
        <v>6</v>
      </c>
      <c r="E95" s="26">
        <v>2</v>
      </c>
      <c r="F95" s="80">
        <v>181</v>
      </c>
      <c r="G95" s="80">
        <v>18</v>
      </c>
      <c r="H95" s="80">
        <v>1</v>
      </c>
    </row>
    <row r="96" spans="1:8" ht="15">
      <c r="A96" s="6"/>
      <c r="B96" s="7"/>
      <c r="C96" s="7"/>
      <c r="D96" s="8"/>
      <c r="E96" s="6"/>
      <c r="F96" s="13"/>
      <c r="G96" s="13"/>
      <c r="H96" s="13"/>
    </row>
    <row r="97" spans="1:8" ht="15">
      <c r="A97" s="1" t="s">
        <v>15</v>
      </c>
      <c r="B97" s="10">
        <v>2012</v>
      </c>
      <c r="C97" s="25" t="s">
        <v>90</v>
      </c>
      <c r="D97" s="9">
        <v>92</v>
      </c>
      <c r="E97" s="1">
        <v>20</v>
      </c>
      <c r="F97" s="12">
        <v>2935</v>
      </c>
      <c r="G97" s="12">
        <v>204</v>
      </c>
      <c r="H97" s="12">
        <v>58</v>
      </c>
    </row>
    <row r="98" spans="2:8" ht="15">
      <c r="B98" s="10">
        <v>2013</v>
      </c>
      <c r="C98" s="25">
        <v>25</v>
      </c>
      <c r="D98" s="9">
        <v>91</v>
      </c>
      <c r="E98" s="1">
        <v>20</v>
      </c>
      <c r="F98" s="12">
        <v>2890</v>
      </c>
      <c r="G98" s="12">
        <v>200</v>
      </c>
      <c r="H98" s="12">
        <v>52</v>
      </c>
    </row>
    <row r="99" spans="2:8" ht="15">
      <c r="B99" s="10">
        <v>2014</v>
      </c>
      <c r="C99" s="25">
        <v>26</v>
      </c>
      <c r="D99" s="9">
        <v>90</v>
      </c>
      <c r="E99" s="1">
        <v>22</v>
      </c>
      <c r="F99" s="12">
        <v>2869</v>
      </c>
      <c r="G99" s="12">
        <v>209</v>
      </c>
      <c r="H99" s="12">
        <v>53</v>
      </c>
    </row>
    <row r="100" spans="2:8" ht="15">
      <c r="B100" s="10">
        <v>2015</v>
      </c>
      <c r="C100" s="25">
        <v>27</v>
      </c>
      <c r="D100" s="9">
        <v>90</v>
      </c>
      <c r="E100" s="1">
        <v>22</v>
      </c>
      <c r="F100" s="12">
        <v>2869</v>
      </c>
      <c r="G100" s="12">
        <v>209</v>
      </c>
      <c r="H100" s="12">
        <v>53</v>
      </c>
    </row>
    <row r="101" spans="1:8" ht="15">
      <c r="A101" s="2"/>
      <c r="B101" s="10">
        <v>2016</v>
      </c>
      <c r="C101" s="25">
        <v>28</v>
      </c>
      <c r="D101" s="9">
        <v>90</v>
      </c>
      <c r="E101" s="2">
        <v>24</v>
      </c>
      <c r="F101" s="14">
        <v>2820</v>
      </c>
      <c r="G101" s="14">
        <v>207</v>
      </c>
      <c r="H101" s="14">
        <v>53</v>
      </c>
    </row>
    <row r="102" spans="1:8" ht="15">
      <c r="A102" s="2"/>
      <c r="B102" s="10">
        <v>2017</v>
      </c>
      <c r="C102" s="25">
        <v>29</v>
      </c>
      <c r="D102" s="9">
        <v>88</v>
      </c>
      <c r="E102" s="2">
        <v>26</v>
      </c>
      <c r="F102" s="14">
        <v>2730</v>
      </c>
      <c r="G102" s="14">
        <v>211</v>
      </c>
      <c r="H102" s="14">
        <v>54</v>
      </c>
    </row>
    <row r="103" spans="1:8" ht="15">
      <c r="A103" s="2"/>
      <c r="B103" s="10">
        <v>2018</v>
      </c>
      <c r="C103" s="25">
        <v>30</v>
      </c>
      <c r="D103" s="9">
        <v>83</v>
      </c>
      <c r="E103" s="2">
        <v>26</v>
      </c>
      <c r="F103" s="14">
        <v>2627</v>
      </c>
      <c r="G103" s="14">
        <v>203</v>
      </c>
      <c r="H103" s="14">
        <v>54</v>
      </c>
    </row>
    <row r="104" spans="1:8" ht="15">
      <c r="A104" s="2"/>
      <c r="B104" s="10">
        <v>2019</v>
      </c>
      <c r="C104" s="89" t="s">
        <v>89</v>
      </c>
      <c r="D104" s="9">
        <v>79</v>
      </c>
      <c r="E104" s="2">
        <v>27</v>
      </c>
      <c r="F104" s="14">
        <v>2598</v>
      </c>
      <c r="G104" s="14">
        <v>200</v>
      </c>
      <c r="H104" s="14">
        <v>58</v>
      </c>
    </row>
    <row r="105" spans="1:8" ht="15">
      <c r="A105" s="2"/>
      <c r="B105" s="10">
        <v>2020</v>
      </c>
      <c r="C105" s="25">
        <v>2</v>
      </c>
      <c r="D105" s="9">
        <f aca="true" t="shared" si="0" ref="D105:H107">D92+D79+D66+D53+D40+D27+D14</f>
        <v>78</v>
      </c>
      <c r="E105" s="2">
        <f t="shared" si="0"/>
        <v>28</v>
      </c>
      <c r="F105" s="14">
        <f t="shared" si="0"/>
        <v>2554</v>
      </c>
      <c r="G105" s="2">
        <f t="shared" si="0"/>
        <v>199</v>
      </c>
      <c r="H105" s="2">
        <f t="shared" si="0"/>
        <v>12</v>
      </c>
    </row>
    <row r="106" spans="1:8" s="26" customFormat="1" ht="15">
      <c r="A106" s="42"/>
      <c r="B106" s="78">
        <v>2021</v>
      </c>
      <c r="C106" s="79">
        <v>3</v>
      </c>
      <c r="D106" s="82">
        <f t="shared" si="0"/>
        <v>76</v>
      </c>
      <c r="E106" s="42">
        <f t="shared" si="0"/>
        <v>29</v>
      </c>
      <c r="F106" s="83">
        <f t="shared" si="0"/>
        <v>2507</v>
      </c>
      <c r="G106" s="83">
        <f t="shared" si="0"/>
        <v>191</v>
      </c>
      <c r="H106" s="83">
        <f t="shared" si="0"/>
        <v>9</v>
      </c>
    </row>
    <row r="107" spans="1:8" s="26" customFormat="1" ht="15">
      <c r="A107" s="42"/>
      <c r="B107" s="78">
        <v>2022</v>
      </c>
      <c r="C107" s="79">
        <v>4</v>
      </c>
      <c r="D107" s="82">
        <f t="shared" si="0"/>
        <v>74</v>
      </c>
      <c r="E107" s="42">
        <f t="shared" si="0"/>
        <v>30</v>
      </c>
      <c r="F107" s="83">
        <f t="shared" si="0"/>
        <v>2391</v>
      </c>
      <c r="G107" s="83">
        <f t="shared" si="0"/>
        <v>196</v>
      </c>
      <c r="H107" s="83">
        <f t="shared" si="0"/>
        <v>8</v>
      </c>
    </row>
    <row r="108" spans="1:8" s="26" customFormat="1" ht="15">
      <c r="A108" s="42"/>
      <c r="B108" s="78">
        <v>2023</v>
      </c>
      <c r="C108" s="79">
        <v>5</v>
      </c>
      <c r="D108" s="82">
        <f>D17+D30+D43+D56+D69+D82+D95</f>
        <v>76</v>
      </c>
      <c r="E108" s="42">
        <f>E17+E30+E43+E56+E69+E82+E95</f>
        <v>31</v>
      </c>
      <c r="F108" s="99">
        <f>F17+F30+F43+F56+F69+F82+F95</f>
        <v>2428</v>
      </c>
      <c r="G108" s="42">
        <f>G17+G30+G43+G56+G69+G82+G95</f>
        <v>199</v>
      </c>
      <c r="H108" s="42">
        <f>H17+H30+H43+H56+H69+H82+H95</f>
        <v>9</v>
      </c>
    </row>
    <row r="109" spans="1:8" ht="15">
      <c r="A109" s="6"/>
      <c r="B109" s="7"/>
      <c r="C109" s="72"/>
      <c r="D109" s="8"/>
      <c r="E109" s="6"/>
      <c r="F109" s="13"/>
      <c r="G109" s="13"/>
      <c r="H109" s="13"/>
    </row>
    <row r="110" spans="1:8" ht="15">
      <c r="A110" s="1" t="s">
        <v>16</v>
      </c>
      <c r="C110" s="2"/>
      <c r="F110" s="12"/>
      <c r="G110" s="12"/>
      <c r="H110" s="12"/>
    </row>
    <row r="111" spans="3:8" ht="15">
      <c r="C111" s="2"/>
      <c r="F111" s="12"/>
      <c r="G111" s="12"/>
      <c r="H111" s="12"/>
    </row>
    <row r="112" spans="3:8" ht="15">
      <c r="C112" s="2"/>
      <c r="F112" s="12"/>
      <c r="G112" s="12"/>
      <c r="H112" s="12"/>
    </row>
    <row r="113" spans="3:8" ht="15">
      <c r="C113" s="2"/>
      <c r="F113" s="12"/>
      <c r="G113" s="12"/>
      <c r="H113" s="12"/>
    </row>
    <row r="114" spans="3:8" ht="15">
      <c r="C114" s="2"/>
      <c r="F114" s="12"/>
      <c r="G114" s="12"/>
      <c r="H114" s="12"/>
    </row>
    <row r="115" spans="3:8" ht="15">
      <c r="C115" s="2"/>
      <c r="F115" s="12"/>
      <c r="G115" s="12"/>
      <c r="H115" s="12"/>
    </row>
    <row r="116" spans="3:8" ht="15">
      <c r="C116" s="2"/>
      <c r="F116" s="12"/>
      <c r="G116" s="12"/>
      <c r="H116" s="12"/>
    </row>
    <row r="117" spans="3:8" ht="15">
      <c r="C117" s="2"/>
      <c r="F117" s="12"/>
      <c r="G117" s="12"/>
      <c r="H117" s="12"/>
    </row>
    <row r="118" spans="3:8" ht="15">
      <c r="C118" s="2"/>
      <c r="F118" s="12"/>
      <c r="G118" s="12"/>
      <c r="H118" s="12"/>
    </row>
    <row r="119" spans="3:8" ht="15">
      <c r="C119" s="2"/>
      <c r="F119" s="12"/>
      <c r="G119" s="12"/>
      <c r="H119" s="12"/>
    </row>
    <row r="120" spans="3:8" ht="15">
      <c r="C120" s="2"/>
      <c r="F120" s="12"/>
      <c r="G120" s="12"/>
      <c r="H120" s="12"/>
    </row>
    <row r="121" spans="3:8" ht="15">
      <c r="C121" s="2"/>
      <c r="F121" s="12"/>
      <c r="G121" s="12"/>
      <c r="H121" s="12"/>
    </row>
    <row r="122" spans="3:8" ht="15">
      <c r="C122" s="2"/>
      <c r="F122" s="12"/>
      <c r="G122" s="12"/>
      <c r="H122" s="12"/>
    </row>
    <row r="123" spans="3:8" ht="15">
      <c r="C123" s="2"/>
      <c r="F123" s="12"/>
      <c r="G123" s="12"/>
      <c r="H123" s="12"/>
    </row>
    <row r="124" spans="3:8" ht="15">
      <c r="C124" s="2"/>
      <c r="F124" s="12"/>
      <c r="G124" s="12"/>
      <c r="H124" s="12"/>
    </row>
    <row r="125" spans="3:8" ht="15">
      <c r="C125" s="2"/>
      <c r="F125" s="12"/>
      <c r="G125" s="12"/>
      <c r="H125" s="12"/>
    </row>
    <row r="126" spans="6:8" ht="15">
      <c r="F126" s="12"/>
      <c r="G126" s="12"/>
      <c r="H126" s="12"/>
    </row>
    <row r="127" spans="6:8" ht="15">
      <c r="F127" s="12"/>
      <c r="G127" s="12"/>
      <c r="H127" s="12"/>
    </row>
    <row r="128" spans="6:8" ht="15">
      <c r="F128" s="12"/>
      <c r="G128" s="12"/>
      <c r="H128" s="12"/>
    </row>
    <row r="129" spans="6:8" ht="15">
      <c r="F129" s="12"/>
      <c r="G129" s="12"/>
      <c r="H129" s="12"/>
    </row>
    <row r="130" spans="6:8" ht="15">
      <c r="F130" s="12"/>
      <c r="G130" s="12"/>
      <c r="H130" s="12"/>
    </row>
    <row r="131" spans="6:8" ht="15">
      <c r="F131" s="12"/>
      <c r="G131" s="12"/>
      <c r="H131" s="12"/>
    </row>
    <row r="132" spans="6:8" ht="15">
      <c r="F132" s="12"/>
      <c r="G132" s="12"/>
      <c r="H132" s="12"/>
    </row>
    <row r="133" spans="6:8" ht="15">
      <c r="F133" s="12"/>
      <c r="G133" s="12"/>
      <c r="H133" s="12"/>
    </row>
    <row r="134" spans="6:8" ht="15">
      <c r="F134" s="12"/>
      <c r="G134" s="12"/>
      <c r="H134" s="12"/>
    </row>
  </sheetData>
  <sheetProtection/>
  <mergeCells count="1">
    <mergeCell ref="B3:C3"/>
  </mergeCells>
  <printOptions/>
  <pageMargins left="0.7874015748031497" right="0.2362204724409449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90"/>
  <sheetViews>
    <sheetView zoomScalePageLayoutView="0" workbookViewId="0" topLeftCell="A1">
      <selection activeCell="A130" sqref="A130"/>
    </sheetView>
  </sheetViews>
  <sheetFormatPr defaultColWidth="9.140625" defaultRowHeight="15"/>
  <cols>
    <col min="1" max="1" width="19.140625" style="1" customWidth="1"/>
    <col min="2" max="2" width="9.00390625" style="1" customWidth="1"/>
    <col min="3" max="3" width="10.7109375" style="1" customWidth="1"/>
    <col min="4" max="8" width="9.8515625" style="1" customWidth="1"/>
    <col min="9" max="16384" width="9.00390625" style="1" customWidth="1"/>
  </cols>
  <sheetData>
    <row r="1" ht="15">
      <c r="A1" s="24" t="s">
        <v>70</v>
      </c>
    </row>
    <row r="2" spans="1:3" ht="15">
      <c r="A2" s="1" t="s">
        <v>0</v>
      </c>
      <c r="C2" s="2"/>
    </row>
    <row r="3" spans="1:8" ht="27.75" customHeight="1">
      <c r="A3" s="3" t="s">
        <v>1</v>
      </c>
      <c r="B3" s="106" t="s">
        <v>106</v>
      </c>
      <c r="C3" s="107"/>
      <c r="D3" s="108" t="s">
        <v>3</v>
      </c>
      <c r="E3" s="109"/>
      <c r="F3" s="110"/>
      <c r="G3" s="111" t="s">
        <v>88</v>
      </c>
      <c r="H3" s="113" t="s">
        <v>74</v>
      </c>
    </row>
    <row r="4" spans="1:8" ht="15">
      <c r="A4" s="6"/>
      <c r="B4" s="7" t="s">
        <v>4</v>
      </c>
      <c r="C4" s="7" t="s">
        <v>5</v>
      </c>
      <c r="D4" s="76" t="s">
        <v>72</v>
      </c>
      <c r="E4" s="76" t="s">
        <v>102</v>
      </c>
      <c r="F4" s="76" t="s">
        <v>73</v>
      </c>
      <c r="G4" s="112"/>
      <c r="H4" s="114"/>
    </row>
    <row r="5" spans="3:4" ht="15">
      <c r="C5" s="25"/>
      <c r="D5" s="9"/>
    </row>
    <row r="6" spans="1:8" ht="15">
      <c r="A6" s="1" t="s">
        <v>71</v>
      </c>
      <c r="B6" s="10">
        <v>2013</v>
      </c>
      <c r="C6" s="25" t="s">
        <v>110</v>
      </c>
      <c r="D6" s="9">
        <v>713</v>
      </c>
      <c r="E6" s="1">
        <v>256</v>
      </c>
      <c r="F6" s="12">
        <v>457</v>
      </c>
      <c r="G6" s="12">
        <v>42</v>
      </c>
      <c r="H6" s="12">
        <v>10</v>
      </c>
    </row>
    <row r="7" spans="2:8" ht="15">
      <c r="B7" s="10">
        <v>2014</v>
      </c>
      <c r="C7" s="25">
        <v>26</v>
      </c>
      <c r="D7" s="9">
        <v>715</v>
      </c>
      <c r="E7" s="1">
        <v>250</v>
      </c>
      <c r="F7" s="12">
        <v>465</v>
      </c>
      <c r="G7" s="12">
        <v>43</v>
      </c>
      <c r="H7" s="12">
        <v>9</v>
      </c>
    </row>
    <row r="8" spans="2:8" ht="15">
      <c r="B8" s="10">
        <v>2015</v>
      </c>
      <c r="C8" s="25">
        <v>27</v>
      </c>
      <c r="D8" s="9">
        <v>717</v>
      </c>
      <c r="E8" s="1">
        <v>263</v>
      </c>
      <c r="F8" s="12">
        <v>454</v>
      </c>
      <c r="G8" s="12">
        <v>45</v>
      </c>
      <c r="H8" s="12">
        <v>9</v>
      </c>
    </row>
    <row r="9" spans="2:8" ht="15">
      <c r="B9" s="10">
        <v>2016</v>
      </c>
      <c r="C9" s="25">
        <v>28</v>
      </c>
      <c r="D9" s="9">
        <v>717</v>
      </c>
      <c r="E9" s="1">
        <v>266</v>
      </c>
      <c r="F9" s="12">
        <v>451</v>
      </c>
      <c r="G9" s="12">
        <v>44</v>
      </c>
      <c r="H9" s="12">
        <v>9</v>
      </c>
    </row>
    <row r="10" spans="2:8" ht="15">
      <c r="B10" s="10">
        <v>2017</v>
      </c>
      <c r="C10" s="25">
        <v>29</v>
      </c>
      <c r="D10" s="9">
        <v>715</v>
      </c>
      <c r="E10" s="1">
        <v>281</v>
      </c>
      <c r="F10" s="12">
        <v>434</v>
      </c>
      <c r="G10" s="12">
        <v>44</v>
      </c>
      <c r="H10" s="12">
        <v>10</v>
      </c>
    </row>
    <row r="11" spans="2:8" ht="15">
      <c r="B11" s="10">
        <v>2018</v>
      </c>
      <c r="C11" s="25">
        <v>30</v>
      </c>
      <c r="D11" s="9">
        <v>710</v>
      </c>
      <c r="E11" s="1">
        <v>288</v>
      </c>
      <c r="F11" s="12">
        <v>422</v>
      </c>
      <c r="G11" s="12">
        <v>43</v>
      </c>
      <c r="H11" s="12">
        <v>10</v>
      </c>
    </row>
    <row r="12" spans="2:8" ht="15">
      <c r="B12" s="10">
        <v>2019</v>
      </c>
      <c r="C12" s="89" t="s">
        <v>89</v>
      </c>
      <c r="D12" s="9">
        <v>717</v>
      </c>
      <c r="E12" s="1">
        <v>291</v>
      </c>
      <c r="F12" s="12">
        <v>426</v>
      </c>
      <c r="G12" s="12">
        <v>44</v>
      </c>
      <c r="H12" s="12">
        <v>11</v>
      </c>
    </row>
    <row r="13" spans="2:8" ht="15">
      <c r="B13" s="10">
        <v>2020</v>
      </c>
      <c r="C13" s="25">
        <v>2</v>
      </c>
      <c r="D13" s="9">
        <v>672</v>
      </c>
      <c r="E13" s="1">
        <v>284</v>
      </c>
      <c r="F13" s="12">
        <v>388</v>
      </c>
      <c r="G13" s="12">
        <v>40</v>
      </c>
      <c r="H13" s="12">
        <v>9</v>
      </c>
    </row>
    <row r="14" spans="2:8" s="26" customFormat="1" ht="15">
      <c r="B14" s="78">
        <v>2021</v>
      </c>
      <c r="C14" s="79">
        <v>3</v>
      </c>
      <c r="D14" s="82">
        <v>610</v>
      </c>
      <c r="E14" s="26">
        <v>261</v>
      </c>
      <c r="F14" s="80">
        <v>349</v>
      </c>
      <c r="G14" s="80">
        <v>38</v>
      </c>
      <c r="H14" s="80">
        <v>11</v>
      </c>
    </row>
    <row r="15" spans="2:8" s="26" customFormat="1" ht="15">
      <c r="B15" s="78">
        <v>2022</v>
      </c>
      <c r="C15" s="79">
        <v>4</v>
      </c>
      <c r="D15" s="82">
        <v>567</v>
      </c>
      <c r="E15" s="26">
        <v>252</v>
      </c>
      <c r="F15" s="80">
        <v>315</v>
      </c>
      <c r="G15" s="80">
        <v>36</v>
      </c>
      <c r="H15" s="80">
        <v>10</v>
      </c>
    </row>
    <row r="16" spans="2:8" s="26" customFormat="1" ht="15">
      <c r="B16" s="78">
        <v>2023</v>
      </c>
      <c r="C16" s="81">
        <v>5</v>
      </c>
      <c r="D16" s="82">
        <v>566</v>
      </c>
      <c r="E16" s="26">
        <v>235</v>
      </c>
      <c r="F16" s="80">
        <v>331</v>
      </c>
      <c r="G16" s="80">
        <v>39</v>
      </c>
      <c r="H16" s="80">
        <v>10</v>
      </c>
    </row>
    <row r="17" spans="2:8" ht="15">
      <c r="B17" s="10"/>
      <c r="C17" s="11"/>
      <c r="D17" s="9"/>
      <c r="F17" s="12"/>
      <c r="G17" s="12"/>
      <c r="H17" s="12"/>
    </row>
    <row r="18" spans="1:8" ht="15">
      <c r="A18" s="24" t="s">
        <v>75</v>
      </c>
      <c r="B18" s="10">
        <v>2013</v>
      </c>
      <c r="C18" s="25" t="s">
        <v>110</v>
      </c>
      <c r="D18" s="9">
        <v>351</v>
      </c>
      <c r="E18" s="1">
        <v>232</v>
      </c>
      <c r="F18" s="12">
        <v>119</v>
      </c>
      <c r="G18" s="12">
        <v>34</v>
      </c>
      <c r="H18" s="12">
        <v>21</v>
      </c>
    </row>
    <row r="19" spans="2:8" ht="15">
      <c r="B19" s="10">
        <v>2014</v>
      </c>
      <c r="C19" s="25">
        <v>26</v>
      </c>
      <c r="D19" s="9">
        <v>355</v>
      </c>
      <c r="E19" s="1">
        <v>223</v>
      </c>
      <c r="F19" s="12">
        <v>132</v>
      </c>
      <c r="G19" s="12">
        <v>34</v>
      </c>
      <c r="H19" s="12">
        <v>21</v>
      </c>
    </row>
    <row r="20" spans="2:8" ht="15">
      <c r="B20" s="10">
        <v>2015</v>
      </c>
      <c r="C20" s="25">
        <v>27</v>
      </c>
      <c r="D20" s="9">
        <v>360</v>
      </c>
      <c r="E20" s="1">
        <v>225</v>
      </c>
      <c r="F20" s="12">
        <v>135</v>
      </c>
      <c r="G20" s="12">
        <v>32</v>
      </c>
      <c r="H20" s="12">
        <v>22</v>
      </c>
    </row>
    <row r="21" spans="2:8" ht="15">
      <c r="B21" s="10">
        <v>2016</v>
      </c>
      <c r="C21" s="25">
        <v>28</v>
      </c>
      <c r="D21" s="9">
        <v>360</v>
      </c>
      <c r="E21" s="1">
        <v>206</v>
      </c>
      <c r="F21" s="12">
        <v>154</v>
      </c>
      <c r="G21" s="12">
        <v>32</v>
      </c>
      <c r="H21" s="12">
        <v>22</v>
      </c>
    </row>
    <row r="22" spans="2:8" ht="15">
      <c r="B22" s="10">
        <v>2017</v>
      </c>
      <c r="C22" s="25">
        <v>29</v>
      </c>
      <c r="D22" s="9">
        <v>342</v>
      </c>
      <c r="E22" s="1">
        <v>195</v>
      </c>
      <c r="F22" s="12">
        <v>147</v>
      </c>
      <c r="G22" s="12">
        <v>32</v>
      </c>
      <c r="H22" s="12">
        <v>21</v>
      </c>
    </row>
    <row r="23" spans="2:8" ht="15">
      <c r="B23" s="10">
        <v>2018</v>
      </c>
      <c r="C23" s="25">
        <v>30</v>
      </c>
      <c r="D23" s="9">
        <v>336</v>
      </c>
      <c r="E23" s="1">
        <v>179</v>
      </c>
      <c r="F23" s="12">
        <v>157</v>
      </c>
      <c r="G23" s="12">
        <v>31</v>
      </c>
      <c r="H23" s="12">
        <v>23</v>
      </c>
    </row>
    <row r="24" spans="2:8" ht="15">
      <c r="B24" s="10">
        <v>2019</v>
      </c>
      <c r="C24" s="89" t="s">
        <v>89</v>
      </c>
      <c r="D24" s="9">
        <v>326</v>
      </c>
      <c r="E24" s="1">
        <v>181</v>
      </c>
      <c r="F24" s="12">
        <v>145</v>
      </c>
      <c r="G24" s="12">
        <v>30</v>
      </c>
      <c r="H24" s="12">
        <v>22</v>
      </c>
    </row>
    <row r="25" spans="2:8" ht="15">
      <c r="B25" s="10">
        <v>2020</v>
      </c>
      <c r="C25" s="25">
        <v>2</v>
      </c>
      <c r="D25" s="9">
        <v>337</v>
      </c>
      <c r="E25" s="1">
        <v>188</v>
      </c>
      <c r="F25" s="12">
        <v>149</v>
      </c>
      <c r="G25" s="12">
        <v>31</v>
      </c>
      <c r="H25" s="12">
        <v>20</v>
      </c>
    </row>
    <row r="26" spans="2:8" s="26" customFormat="1" ht="15">
      <c r="B26" s="78">
        <v>2021</v>
      </c>
      <c r="C26" s="79">
        <v>3</v>
      </c>
      <c r="D26" s="82">
        <v>341</v>
      </c>
      <c r="E26" s="26">
        <v>192</v>
      </c>
      <c r="F26" s="80">
        <v>149</v>
      </c>
      <c r="G26" s="80">
        <v>31</v>
      </c>
      <c r="H26" s="80">
        <v>20</v>
      </c>
    </row>
    <row r="27" spans="2:8" s="26" customFormat="1" ht="15">
      <c r="B27" s="78">
        <v>2022</v>
      </c>
      <c r="C27" s="79">
        <v>4</v>
      </c>
      <c r="D27" s="82">
        <v>350</v>
      </c>
      <c r="E27" s="26">
        <v>193</v>
      </c>
      <c r="F27" s="80">
        <v>157</v>
      </c>
      <c r="G27" s="80">
        <v>31</v>
      </c>
      <c r="H27" s="80">
        <v>21</v>
      </c>
    </row>
    <row r="28" spans="2:8" s="26" customFormat="1" ht="15">
      <c r="B28" s="78">
        <v>2023</v>
      </c>
      <c r="C28" s="81">
        <v>5</v>
      </c>
      <c r="D28" s="82">
        <v>340</v>
      </c>
      <c r="E28" s="26">
        <v>194</v>
      </c>
      <c r="F28" s="80">
        <v>146</v>
      </c>
      <c r="G28" s="80">
        <v>32</v>
      </c>
      <c r="H28" s="80">
        <v>22</v>
      </c>
    </row>
    <row r="29" spans="2:8" ht="15">
      <c r="B29" s="10"/>
      <c r="C29" s="11"/>
      <c r="D29" s="9"/>
      <c r="F29" s="12"/>
      <c r="G29" s="12"/>
      <c r="H29" s="12"/>
    </row>
    <row r="30" spans="1:8" ht="15">
      <c r="A30" s="24" t="s">
        <v>76</v>
      </c>
      <c r="B30" s="10">
        <v>2013</v>
      </c>
      <c r="C30" s="25" t="s">
        <v>110</v>
      </c>
      <c r="D30" s="9">
        <v>454</v>
      </c>
      <c r="E30" s="1">
        <v>169</v>
      </c>
      <c r="F30" s="12">
        <v>285</v>
      </c>
      <c r="G30" s="12">
        <v>35</v>
      </c>
      <c r="H30" s="12">
        <v>7</v>
      </c>
    </row>
    <row r="31" spans="2:8" ht="15">
      <c r="B31" s="10">
        <v>2014</v>
      </c>
      <c r="C31" s="25">
        <v>26</v>
      </c>
      <c r="D31" s="9">
        <v>467</v>
      </c>
      <c r="E31" s="1">
        <v>175</v>
      </c>
      <c r="F31" s="12">
        <v>292</v>
      </c>
      <c r="G31" s="12">
        <v>35</v>
      </c>
      <c r="H31" s="12">
        <v>7</v>
      </c>
    </row>
    <row r="32" spans="2:8" ht="15">
      <c r="B32" s="10">
        <v>2015</v>
      </c>
      <c r="C32" s="25">
        <v>27</v>
      </c>
      <c r="D32" s="9">
        <v>472</v>
      </c>
      <c r="E32" s="1">
        <v>175</v>
      </c>
      <c r="F32" s="12">
        <v>297</v>
      </c>
      <c r="G32" s="12">
        <v>34</v>
      </c>
      <c r="H32" s="12">
        <v>7</v>
      </c>
    </row>
    <row r="33" spans="2:8" ht="15">
      <c r="B33" s="10">
        <v>2016</v>
      </c>
      <c r="C33" s="25">
        <v>28</v>
      </c>
      <c r="D33" s="9">
        <v>470</v>
      </c>
      <c r="E33" s="1">
        <v>171</v>
      </c>
      <c r="F33" s="12">
        <v>299</v>
      </c>
      <c r="G33" s="12">
        <v>34</v>
      </c>
      <c r="H33" s="12">
        <v>7</v>
      </c>
    </row>
    <row r="34" spans="2:8" ht="15">
      <c r="B34" s="10">
        <v>2017</v>
      </c>
      <c r="C34" s="25">
        <v>29</v>
      </c>
      <c r="D34" s="9">
        <v>472</v>
      </c>
      <c r="E34" s="1">
        <v>162</v>
      </c>
      <c r="F34" s="12">
        <v>310</v>
      </c>
      <c r="G34" s="12">
        <v>34</v>
      </c>
      <c r="H34" s="12">
        <v>7</v>
      </c>
    </row>
    <row r="35" spans="2:8" ht="15">
      <c r="B35" s="10">
        <v>2018</v>
      </c>
      <c r="C35" s="25">
        <v>30</v>
      </c>
      <c r="D35" s="9">
        <v>455</v>
      </c>
      <c r="E35" s="1">
        <v>165</v>
      </c>
      <c r="F35" s="12">
        <v>290</v>
      </c>
      <c r="G35" s="12">
        <v>35</v>
      </c>
      <c r="H35" s="12">
        <v>7</v>
      </c>
    </row>
    <row r="36" spans="2:8" ht="15">
      <c r="B36" s="10">
        <v>2019</v>
      </c>
      <c r="C36" s="89" t="s">
        <v>89</v>
      </c>
      <c r="D36" s="9">
        <v>413</v>
      </c>
      <c r="E36" s="1">
        <v>141</v>
      </c>
      <c r="F36" s="12">
        <v>272</v>
      </c>
      <c r="G36" s="12">
        <v>34</v>
      </c>
      <c r="H36" s="12">
        <v>7</v>
      </c>
    </row>
    <row r="37" spans="2:8" ht="15">
      <c r="B37" s="10">
        <v>2020</v>
      </c>
      <c r="C37" s="25">
        <v>2</v>
      </c>
      <c r="D37" s="9">
        <v>376</v>
      </c>
      <c r="E37" s="1">
        <v>112</v>
      </c>
      <c r="F37" s="12">
        <v>264</v>
      </c>
      <c r="G37" s="12">
        <v>32</v>
      </c>
      <c r="H37" s="12">
        <v>7</v>
      </c>
    </row>
    <row r="38" spans="2:8" s="26" customFormat="1" ht="15">
      <c r="B38" s="78">
        <v>2021</v>
      </c>
      <c r="C38" s="79">
        <v>3</v>
      </c>
      <c r="D38" s="82">
        <v>352</v>
      </c>
      <c r="E38" s="26">
        <v>83</v>
      </c>
      <c r="F38" s="80">
        <v>269</v>
      </c>
      <c r="G38" s="80">
        <v>29</v>
      </c>
      <c r="H38" s="80">
        <v>7</v>
      </c>
    </row>
    <row r="39" spans="2:8" s="26" customFormat="1" ht="15">
      <c r="B39" s="78">
        <v>2022</v>
      </c>
      <c r="C39" s="79">
        <v>4</v>
      </c>
      <c r="D39" s="82">
        <v>331</v>
      </c>
      <c r="E39" s="26">
        <v>98</v>
      </c>
      <c r="F39" s="80">
        <v>233</v>
      </c>
      <c r="G39" s="80">
        <v>30</v>
      </c>
      <c r="H39" s="80">
        <v>7</v>
      </c>
    </row>
    <row r="40" spans="2:8" s="26" customFormat="1" ht="15">
      <c r="B40" s="78">
        <v>2023</v>
      </c>
      <c r="C40" s="81">
        <v>5</v>
      </c>
      <c r="D40" s="82">
        <v>329</v>
      </c>
      <c r="E40" s="26">
        <v>122</v>
      </c>
      <c r="F40" s="80">
        <v>207</v>
      </c>
      <c r="G40" s="80">
        <v>30</v>
      </c>
      <c r="H40" s="80">
        <v>7</v>
      </c>
    </row>
    <row r="41" spans="2:8" ht="15">
      <c r="B41" s="10"/>
      <c r="C41" s="11"/>
      <c r="D41" s="9"/>
      <c r="F41" s="12"/>
      <c r="G41" s="12"/>
      <c r="H41" s="12"/>
    </row>
    <row r="42" spans="1:8" ht="15">
      <c r="A42" s="24" t="s">
        <v>77</v>
      </c>
      <c r="B42" s="10">
        <v>2013</v>
      </c>
      <c r="C42" s="25" t="s">
        <v>110</v>
      </c>
      <c r="D42" s="9">
        <v>369</v>
      </c>
      <c r="E42" s="1">
        <v>184</v>
      </c>
      <c r="F42" s="12">
        <v>185</v>
      </c>
      <c r="G42" s="12">
        <v>34</v>
      </c>
      <c r="H42" s="12">
        <v>6</v>
      </c>
    </row>
    <row r="43" spans="2:8" ht="15">
      <c r="B43" s="10">
        <v>2014</v>
      </c>
      <c r="C43" s="25">
        <v>26</v>
      </c>
      <c r="D43" s="9">
        <v>375</v>
      </c>
      <c r="E43" s="1">
        <v>189</v>
      </c>
      <c r="F43" s="12">
        <v>186</v>
      </c>
      <c r="G43" s="12">
        <v>36</v>
      </c>
      <c r="H43" s="12">
        <v>7</v>
      </c>
    </row>
    <row r="44" spans="2:8" ht="15">
      <c r="B44" s="10">
        <v>2015</v>
      </c>
      <c r="C44" s="25">
        <v>27</v>
      </c>
      <c r="D44" s="9">
        <v>380</v>
      </c>
      <c r="E44" s="1">
        <v>202</v>
      </c>
      <c r="F44" s="12">
        <v>178</v>
      </c>
      <c r="G44" s="12">
        <v>36</v>
      </c>
      <c r="H44" s="12">
        <v>7</v>
      </c>
    </row>
    <row r="45" spans="2:8" ht="15">
      <c r="B45" s="10">
        <v>2016</v>
      </c>
      <c r="C45" s="25">
        <v>28</v>
      </c>
      <c r="D45" s="9">
        <v>392</v>
      </c>
      <c r="E45" s="1">
        <v>203</v>
      </c>
      <c r="F45" s="12">
        <v>189</v>
      </c>
      <c r="G45" s="12">
        <v>32</v>
      </c>
      <c r="H45" s="12">
        <v>7</v>
      </c>
    </row>
    <row r="46" spans="2:8" ht="15">
      <c r="B46" s="10">
        <v>2017</v>
      </c>
      <c r="C46" s="25">
        <v>29</v>
      </c>
      <c r="D46" s="9">
        <v>409</v>
      </c>
      <c r="E46" s="1">
        <v>235</v>
      </c>
      <c r="F46" s="12">
        <v>174</v>
      </c>
      <c r="G46" s="12">
        <v>34</v>
      </c>
      <c r="H46" s="12">
        <v>7</v>
      </c>
    </row>
    <row r="47" spans="2:8" ht="15">
      <c r="B47" s="10">
        <v>2018</v>
      </c>
      <c r="C47" s="25">
        <v>30</v>
      </c>
      <c r="D47" s="9">
        <v>382</v>
      </c>
      <c r="E47" s="1">
        <v>201</v>
      </c>
      <c r="F47" s="12">
        <v>181</v>
      </c>
      <c r="G47" s="12">
        <v>32</v>
      </c>
      <c r="H47" s="12">
        <v>7</v>
      </c>
    </row>
    <row r="48" spans="2:8" ht="15">
      <c r="B48" s="10">
        <v>2019</v>
      </c>
      <c r="C48" s="89" t="s">
        <v>89</v>
      </c>
      <c r="D48" s="9">
        <v>346</v>
      </c>
      <c r="E48" s="1">
        <v>184</v>
      </c>
      <c r="F48" s="12">
        <v>162</v>
      </c>
      <c r="G48" s="12">
        <v>31</v>
      </c>
      <c r="H48" s="12">
        <v>8</v>
      </c>
    </row>
    <row r="49" spans="2:8" ht="15">
      <c r="B49" s="10">
        <v>2020</v>
      </c>
      <c r="C49" s="25">
        <v>2</v>
      </c>
      <c r="D49" s="9">
        <v>300</v>
      </c>
      <c r="E49" s="1">
        <v>156</v>
      </c>
      <c r="F49" s="12">
        <v>144</v>
      </c>
      <c r="G49" s="12">
        <v>28</v>
      </c>
      <c r="H49" s="12">
        <v>8</v>
      </c>
    </row>
    <row r="50" spans="2:8" s="26" customFormat="1" ht="15">
      <c r="B50" s="78">
        <v>2021</v>
      </c>
      <c r="C50" s="79">
        <v>3</v>
      </c>
      <c r="D50" s="82">
        <v>252</v>
      </c>
      <c r="E50" s="26">
        <v>136</v>
      </c>
      <c r="F50" s="80">
        <v>116</v>
      </c>
      <c r="G50" s="80">
        <v>26</v>
      </c>
      <c r="H50" s="80">
        <v>9</v>
      </c>
    </row>
    <row r="51" spans="2:8" s="26" customFormat="1" ht="15">
      <c r="B51" s="78">
        <v>2022</v>
      </c>
      <c r="C51" s="79">
        <v>4</v>
      </c>
      <c r="D51" s="82">
        <v>232</v>
      </c>
      <c r="E51" s="26">
        <v>128</v>
      </c>
      <c r="F51" s="80">
        <v>104</v>
      </c>
      <c r="G51" s="80">
        <v>26</v>
      </c>
      <c r="H51" s="80">
        <v>8</v>
      </c>
    </row>
    <row r="52" spans="2:8" s="26" customFormat="1" ht="15">
      <c r="B52" s="78">
        <v>2023</v>
      </c>
      <c r="C52" s="81">
        <v>5</v>
      </c>
      <c r="D52" s="82">
        <v>223</v>
      </c>
      <c r="E52" s="26">
        <v>132</v>
      </c>
      <c r="F52" s="80">
        <v>91</v>
      </c>
      <c r="G52" s="80">
        <v>26</v>
      </c>
      <c r="H52" s="80">
        <v>8</v>
      </c>
    </row>
    <row r="53" spans="1:8" ht="15">
      <c r="A53" s="6"/>
      <c r="B53" s="7"/>
      <c r="C53" s="7"/>
      <c r="D53" s="8"/>
      <c r="E53" s="6"/>
      <c r="F53" s="13"/>
      <c r="G53" s="13"/>
      <c r="H53" s="13"/>
    </row>
    <row r="54" spans="1:8" ht="15">
      <c r="A54" s="24" t="s">
        <v>78</v>
      </c>
      <c r="B54" s="10">
        <v>2013</v>
      </c>
      <c r="C54" s="25" t="s">
        <v>110</v>
      </c>
      <c r="D54" s="92">
        <v>1887</v>
      </c>
      <c r="E54" s="1">
        <v>841</v>
      </c>
      <c r="F54" s="12">
        <v>1046</v>
      </c>
      <c r="G54" s="12">
        <v>145</v>
      </c>
      <c r="H54" s="12">
        <v>44</v>
      </c>
    </row>
    <row r="55" spans="2:8" ht="15">
      <c r="B55" s="10">
        <v>2014</v>
      </c>
      <c r="C55" s="25">
        <v>26</v>
      </c>
      <c r="D55" s="92">
        <v>1912</v>
      </c>
      <c r="E55" s="1">
        <v>837</v>
      </c>
      <c r="F55" s="12">
        <v>1075</v>
      </c>
      <c r="G55" s="12">
        <v>148</v>
      </c>
      <c r="H55" s="12">
        <v>44</v>
      </c>
    </row>
    <row r="56" spans="2:8" ht="15">
      <c r="B56" s="10">
        <v>2015</v>
      </c>
      <c r="C56" s="25">
        <v>27</v>
      </c>
      <c r="D56" s="92">
        <v>1923</v>
      </c>
      <c r="E56" s="1">
        <v>865</v>
      </c>
      <c r="F56" s="12">
        <v>1064</v>
      </c>
      <c r="G56" s="12">
        <v>147</v>
      </c>
      <c r="H56" s="12">
        <v>45</v>
      </c>
    </row>
    <row r="57" spans="2:8" ht="15">
      <c r="B57" s="10">
        <v>2016</v>
      </c>
      <c r="C57" s="25">
        <v>28</v>
      </c>
      <c r="D57" s="92">
        <v>1939</v>
      </c>
      <c r="E57" s="1">
        <v>846</v>
      </c>
      <c r="F57" s="12">
        <v>1093</v>
      </c>
      <c r="G57" s="12">
        <v>142</v>
      </c>
      <c r="H57" s="12">
        <v>45</v>
      </c>
    </row>
    <row r="58" spans="1:8" ht="15">
      <c r="A58" s="2"/>
      <c r="B58" s="10">
        <v>2017</v>
      </c>
      <c r="C58" s="25">
        <v>29</v>
      </c>
      <c r="D58" s="92">
        <v>1938</v>
      </c>
      <c r="E58" s="2">
        <v>873</v>
      </c>
      <c r="F58" s="14">
        <v>1065</v>
      </c>
      <c r="G58" s="14">
        <v>144</v>
      </c>
      <c r="H58" s="14">
        <v>45</v>
      </c>
    </row>
    <row r="59" spans="1:8" ht="15">
      <c r="A59" s="2"/>
      <c r="B59" s="10">
        <v>2018</v>
      </c>
      <c r="C59" s="25">
        <v>30</v>
      </c>
      <c r="D59" s="92">
        <v>1883</v>
      </c>
      <c r="E59" s="2">
        <v>833</v>
      </c>
      <c r="F59" s="14">
        <v>1050</v>
      </c>
      <c r="G59" s="14">
        <v>141</v>
      </c>
      <c r="H59" s="14">
        <v>47</v>
      </c>
    </row>
    <row r="60" spans="1:8" ht="15">
      <c r="A60" s="2"/>
      <c r="B60" s="10">
        <v>2019</v>
      </c>
      <c r="C60" s="89" t="s">
        <v>89</v>
      </c>
      <c r="D60" s="92">
        <v>1802</v>
      </c>
      <c r="E60" s="2">
        <v>797</v>
      </c>
      <c r="F60" s="14">
        <v>1005</v>
      </c>
      <c r="G60" s="14">
        <v>139</v>
      </c>
      <c r="H60" s="14">
        <v>48</v>
      </c>
    </row>
    <row r="61" spans="1:8" ht="15">
      <c r="A61" s="2"/>
      <c r="B61" s="10">
        <v>2020</v>
      </c>
      <c r="C61" s="25">
        <v>2</v>
      </c>
      <c r="D61" s="92">
        <v>1685</v>
      </c>
      <c r="E61" s="2">
        <v>740</v>
      </c>
      <c r="F61" s="14">
        <v>945</v>
      </c>
      <c r="G61" s="14">
        <v>131</v>
      </c>
      <c r="H61" s="14">
        <v>44</v>
      </c>
    </row>
    <row r="62" spans="1:8" s="26" customFormat="1" ht="15">
      <c r="A62" s="42"/>
      <c r="B62" s="78">
        <v>2021</v>
      </c>
      <c r="C62" s="79">
        <v>3</v>
      </c>
      <c r="D62" s="93">
        <v>1555</v>
      </c>
      <c r="E62" s="42">
        <v>672</v>
      </c>
      <c r="F62" s="83">
        <v>883</v>
      </c>
      <c r="G62" s="83">
        <v>124</v>
      </c>
      <c r="H62" s="83">
        <v>47</v>
      </c>
    </row>
    <row r="63" spans="1:8" s="26" customFormat="1" ht="15">
      <c r="A63" s="42"/>
      <c r="B63" s="78">
        <v>2022</v>
      </c>
      <c r="C63" s="79">
        <v>4</v>
      </c>
      <c r="D63" s="97">
        <v>1480</v>
      </c>
      <c r="E63" s="42">
        <v>671</v>
      </c>
      <c r="F63" s="83">
        <v>809</v>
      </c>
      <c r="G63" s="83">
        <v>123</v>
      </c>
      <c r="H63" s="83">
        <v>46</v>
      </c>
    </row>
    <row r="64" spans="1:8" s="26" customFormat="1" ht="15">
      <c r="A64" s="42"/>
      <c r="B64" s="78">
        <v>2023</v>
      </c>
      <c r="C64" s="81">
        <v>5</v>
      </c>
      <c r="D64" s="97">
        <v>1458</v>
      </c>
      <c r="E64" s="42">
        <v>683</v>
      </c>
      <c r="F64" s="83">
        <v>775</v>
      </c>
      <c r="G64" s="83">
        <v>127</v>
      </c>
      <c r="H64" s="83">
        <v>47</v>
      </c>
    </row>
    <row r="65" spans="1:8" ht="15">
      <c r="A65" s="6"/>
      <c r="B65" s="7"/>
      <c r="C65" s="7"/>
      <c r="D65" s="8"/>
      <c r="E65" s="6"/>
      <c r="F65" s="13"/>
      <c r="G65" s="13"/>
      <c r="H65" s="13"/>
    </row>
    <row r="66" spans="1:8" ht="15">
      <c r="A66" s="24" t="s">
        <v>79</v>
      </c>
      <c r="C66" s="2"/>
      <c r="F66" s="12"/>
      <c r="G66" s="12"/>
      <c r="H66" s="12"/>
    </row>
    <row r="67" spans="3:8" ht="15">
      <c r="C67" s="2"/>
      <c r="F67" s="12"/>
      <c r="G67" s="12"/>
      <c r="H67" s="12"/>
    </row>
    <row r="68" spans="3:8" ht="15">
      <c r="C68" s="2"/>
      <c r="F68" s="12"/>
      <c r="G68" s="12"/>
      <c r="H68" s="12"/>
    </row>
    <row r="69" spans="3:8" ht="15">
      <c r="C69" s="2"/>
      <c r="F69" s="12"/>
      <c r="G69" s="12"/>
      <c r="H69" s="12"/>
    </row>
    <row r="70" spans="3:8" ht="15">
      <c r="C70" s="2"/>
      <c r="F70" s="12"/>
      <c r="G70" s="12"/>
      <c r="H70" s="12"/>
    </row>
    <row r="71" spans="3:8" ht="15">
      <c r="C71" s="2"/>
      <c r="F71" s="12"/>
      <c r="G71" s="12"/>
      <c r="H71" s="12"/>
    </row>
    <row r="72" spans="3:8" ht="15">
      <c r="C72" s="2"/>
      <c r="F72" s="12"/>
      <c r="G72" s="12"/>
      <c r="H72" s="12"/>
    </row>
    <row r="73" spans="3:8" ht="15">
      <c r="C73" s="2"/>
      <c r="F73" s="12"/>
      <c r="G73" s="12"/>
      <c r="H73" s="12"/>
    </row>
    <row r="74" spans="3:8" ht="15">
      <c r="C74" s="2"/>
      <c r="F74" s="12"/>
      <c r="G74" s="12"/>
      <c r="H74" s="12"/>
    </row>
    <row r="75" spans="3:8" ht="15">
      <c r="C75" s="2"/>
      <c r="F75" s="12"/>
      <c r="G75" s="12"/>
      <c r="H75" s="12"/>
    </row>
    <row r="76" spans="3:8" ht="15">
      <c r="C76" s="2"/>
      <c r="F76" s="12"/>
      <c r="G76" s="12"/>
      <c r="H76" s="12"/>
    </row>
    <row r="77" spans="3:8" ht="15">
      <c r="C77" s="2"/>
      <c r="F77" s="12"/>
      <c r="G77" s="12"/>
      <c r="H77" s="12"/>
    </row>
    <row r="78" spans="3:8" ht="15">
      <c r="C78" s="2"/>
      <c r="F78" s="12"/>
      <c r="G78" s="12"/>
      <c r="H78" s="12"/>
    </row>
    <row r="79" spans="3:8" ht="15">
      <c r="C79" s="2"/>
      <c r="F79" s="12"/>
      <c r="G79" s="12"/>
      <c r="H79" s="12"/>
    </row>
    <row r="80" spans="3:8" ht="15">
      <c r="C80" s="2"/>
      <c r="F80" s="12"/>
      <c r="G80" s="12"/>
      <c r="H80" s="12"/>
    </row>
    <row r="81" spans="3:8" ht="15">
      <c r="C81" s="2"/>
      <c r="F81" s="12"/>
      <c r="G81" s="12"/>
      <c r="H81" s="12"/>
    </row>
    <row r="82" spans="6:8" ht="15">
      <c r="F82" s="12"/>
      <c r="G82" s="12"/>
      <c r="H82" s="12"/>
    </row>
    <row r="83" spans="6:8" ht="15">
      <c r="F83" s="12"/>
      <c r="G83" s="12"/>
      <c r="H83" s="12"/>
    </row>
    <row r="84" spans="6:8" ht="15">
      <c r="F84" s="12"/>
      <c r="G84" s="12"/>
      <c r="H84" s="12"/>
    </row>
    <row r="85" spans="6:8" ht="15">
      <c r="F85" s="12"/>
      <c r="G85" s="12"/>
      <c r="H85" s="12"/>
    </row>
    <row r="86" spans="6:8" ht="15">
      <c r="F86" s="12"/>
      <c r="G86" s="12"/>
      <c r="H86" s="12"/>
    </row>
    <row r="87" spans="6:8" ht="15">
      <c r="F87" s="12"/>
      <c r="G87" s="12"/>
      <c r="H87" s="12"/>
    </row>
    <row r="88" spans="6:8" ht="15">
      <c r="F88" s="12"/>
      <c r="G88" s="12"/>
      <c r="H88" s="12"/>
    </row>
    <row r="89" spans="6:8" ht="15">
      <c r="F89" s="12"/>
      <c r="G89" s="12"/>
      <c r="H89" s="12"/>
    </row>
    <row r="90" spans="6:8" ht="15">
      <c r="F90" s="12"/>
      <c r="G90" s="12"/>
      <c r="H90" s="12"/>
    </row>
  </sheetData>
  <sheetProtection/>
  <mergeCells count="4">
    <mergeCell ref="D3:F3"/>
    <mergeCell ref="G3:G4"/>
    <mergeCell ref="H3:H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2"/>
  <sheetViews>
    <sheetView zoomScalePageLayoutView="0" workbookViewId="0" topLeftCell="A1">
      <selection activeCell="D1" sqref="D1:G16384"/>
    </sheetView>
  </sheetViews>
  <sheetFormatPr defaultColWidth="9.140625" defaultRowHeight="15"/>
  <cols>
    <col min="1" max="1" width="16.421875" style="1" customWidth="1"/>
    <col min="2" max="2" width="9.00390625" style="1" customWidth="1"/>
    <col min="3" max="3" width="10.8515625" style="1" customWidth="1"/>
    <col min="4" max="7" width="12.140625" style="1" customWidth="1"/>
    <col min="8" max="16384" width="9.00390625" style="1" customWidth="1"/>
  </cols>
  <sheetData>
    <row r="1" ht="15">
      <c r="A1" s="24" t="s">
        <v>85</v>
      </c>
    </row>
    <row r="2" spans="1:3" ht="15">
      <c r="A2" s="1" t="s">
        <v>0</v>
      </c>
      <c r="C2" s="6"/>
    </row>
    <row r="3" spans="1:7" ht="28.5" customHeight="1">
      <c r="A3" s="118" t="s">
        <v>29</v>
      </c>
      <c r="B3" s="106" t="s">
        <v>106</v>
      </c>
      <c r="C3" s="107"/>
      <c r="D3" s="70" t="s">
        <v>83</v>
      </c>
      <c r="E3" s="59" t="s">
        <v>30</v>
      </c>
      <c r="F3" s="103" t="s">
        <v>115</v>
      </c>
      <c r="G3" s="100" t="s">
        <v>116</v>
      </c>
    </row>
    <row r="4" spans="1:7" ht="15">
      <c r="A4" s="119"/>
      <c r="B4" s="7" t="s">
        <v>4</v>
      </c>
      <c r="C4" s="7" t="s">
        <v>5</v>
      </c>
      <c r="D4" s="20" t="s">
        <v>6</v>
      </c>
      <c r="E4" s="20" t="s">
        <v>7</v>
      </c>
      <c r="F4" s="60" t="s">
        <v>7</v>
      </c>
      <c r="G4" s="21" t="s">
        <v>7</v>
      </c>
    </row>
    <row r="5" spans="2:4" ht="15">
      <c r="B5" s="10"/>
      <c r="C5" s="10"/>
      <c r="D5" s="9"/>
    </row>
    <row r="6" spans="1:7" ht="15">
      <c r="A6" s="1" t="s">
        <v>31</v>
      </c>
      <c r="B6" s="10">
        <v>2012</v>
      </c>
      <c r="C6" s="73" t="s">
        <v>90</v>
      </c>
      <c r="D6" s="9">
        <v>6</v>
      </c>
      <c r="E6" s="1">
        <v>119</v>
      </c>
      <c r="F6" s="1">
        <v>15</v>
      </c>
      <c r="G6" s="1">
        <v>2</v>
      </c>
    </row>
    <row r="7" spans="2:7" ht="15">
      <c r="B7" s="10">
        <v>2013</v>
      </c>
      <c r="C7" s="73">
        <v>25</v>
      </c>
      <c r="D7" s="9">
        <v>6</v>
      </c>
      <c r="E7" s="1">
        <v>130</v>
      </c>
      <c r="F7" s="1">
        <v>15</v>
      </c>
      <c r="G7" s="1">
        <v>2</v>
      </c>
    </row>
    <row r="8" spans="2:7" ht="15">
      <c r="B8" s="10">
        <v>2014</v>
      </c>
      <c r="C8" s="73">
        <v>26</v>
      </c>
      <c r="D8" s="9">
        <v>6</v>
      </c>
      <c r="E8" s="1">
        <v>125</v>
      </c>
      <c r="F8" s="1">
        <v>15</v>
      </c>
      <c r="G8" s="1">
        <v>2</v>
      </c>
    </row>
    <row r="9" spans="2:7" ht="15">
      <c r="B9" s="10">
        <v>2015</v>
      </c>
      <c r="C9" s="73">
        <v>27</v>
      </c>
      <c r="D9" s="9">
        <v>6</v>
      </c>
      <c r="E9" s="1">
        <v>118</v>
      </c>
      <c r="F9" s="1">
        <v>15</v>
      </c>
      <c r="G9" s="1">
        <v>2</v>
      </c>
    </row>
    <row r="10" spans="2:7" ht="15">
      <c r="B10" s="10">
        <v>2016</v>
      </c>
      <c r="C10" s="73">
        <v>28</v>
      </c>
      <c r="D10" s="9">
        <v>6</v>
      </c>
      <c r="E10" s="1">
        <v>101</v>
      </c>
      <c r="F10" s="1">
        <v>15</v>
      </c>
      <c r="G10" s="22" t="s">
        <v>36</v>
      </c>
    </row>
    <row r="11" spans="2:7" ht="15">
      <c r="B11" s="10">
        <v>2017</v>
      </c>
      <c r="C11" s="73">
        <v>29</v>
      </c>
      <c r="D11" s="9">
        <v>5</v>
      </c>
      <c r="E11" s="1">
        <v>84</v>
      </c>
      <c r="F11" s="1">
        <v>11</v>
      </c>
      <c r="G11" s="22" t="s">
        <v>36</v>
      </c>
    </row>
    <row r="12" spans="2:7" ht="15">
      <c r="B12" s="11">
        <v>2018</v>
      </c>
      <c r="C12" s="73">
        <v>30</v>
      </c>
      <c r="D12" s="9">
        <v>4</v>
      </c>
      <c r="E12" s="1">
        <v>72</v>
      </c>
      <c r="F12" s="1">
        <v>8</v>
      </c>
      <c r="G12" s="22">
        <v>2</v>
      </c>
    </row>
    <row r="13" spans="2:7" ht="15">
      <c r="B13" s="10">
        <v>2019</v>
      </c>
      <c r="C13" s="90" t="s">
        <v>89</v>
      </c>
      <c r="D13" s="9">
        <v>5</v>
      </c>
      <c r="E13" s="1">
        <v>77</v>
      </c>
      <c r="F13" s="1">
        <v>8</v>
      </c>
      <c r="G13" s="22">
        <v>2</v>
      </c>
    </row>
    <row r="14" spans="2:7" ht="15">
      <c r="B14" s="10">
        <v>2020</v>
      </c>
      <c r="C14" s="73">
        <v>2</v>
      </c>
      <c r="D14" s="9">
        <v>3</v>
      </c>
      <c r="E14" s="1">
        <v>72</v>
      </c>
      <c r="F14" s="1">
        <v>7</v>
      </c>
      <c r="G14" s="22">
        <v>1</v>
      </c>
    </row>
    <row r="15" spans="2:7" s="26" customFormat="1" ht="15">
      <c r="B15" s="78">
        <v>2021</v>
      </c>
      <c r="C15" s="78">
        <v>3</v>
      </c>
      <c r="D15" s="82">
        <v>5</v>
      </c>
      <c r="E15" s="26">
        <v>83</v>
      </c>
      <c r="F15" s="26">
        <v>4</v>
      </c>
      <c r="G15" s="84">
        <v>1</v>
      </c>
    </row>
    <row r="16" spans="2:7" s="26" customFormat="1" ht="15">
      <c r="B16" s="78">
        <v>2022</v>
      </c>
      <c r="C16" s="78">
        <v>4</v>
      </c>
      <c r="D16" s="82">
        <v>4</v>
      </c>
      <c r="E16" s="26">
        <v>65</v>
      </c>
      <c r="F16" s="26">
        <v>4</v>
      </c>
      <c r="G16" s="84">
        <v>1</v>
      </c>
    </row>
    <row r="17" spans="2:7" s="26" customFormat="1" ht="15">
      <c r="B17" s="78">
        <v>2023</v>
      </c>
      <c r="C17" s="78">
        <v>5</v>
      </c>
      <c r="D17" s="82">
        <v>5</v>
      </c>
      <c r="E17" s="26">
        <v>77</v>
      </c>
      <c r="F17" s="26">
        <v>8</v>
      </c>
      <c r="G17" s="84">
        <v>1</v>
      </c>
    </row>
    <row r="18" spans="2:4" ht="15">
      <c r="B18" s="10"/>
      <c r="C18" s="10"/>
      <c r="D18" s="9"/>
    </row>
    <row r="19" spans="1:7" ht="15">
      <c r="A19" s="1" t="s">
        <v>32</v>
      </c>
      <c r="B19" s="10">
        <v>2012</v>
      </c>
      <c r="C19" s="73" t="s">
        <v>90</v>
      </c>
      <c r="D19" s="9">
        <v>3</v>
      </c>
      <c r="E19" s="1">
        <v>4</v>
      </c>
      <c r="F19" s="1">
        <v>2</v>
      </c>
      <c r="G19" s="22" t="s">
        <v>37</v>
      </c>
    </row>
    <row r="20" spans="1:7" ht="15">
      <c r="A20" s="1" t="s">
        <v>84</v>
      </c>
      <c r="B20" s="10">
        <v>2013</v>
      </c>
      <c r="C20" s="73">
        <v>25</v>
      </c>
      <c r="D20" s="9">
        <v>3</v>
      </c>
      <c r="E20" s="1">
        <v>4</v>
      </c>
      <c r="F20" s="1">
        <v>2</v>
      </c>
      <c r="G20" s="22" t="s">
        <v>37</v>
      </c>
    </row>
    <row r="21" spans="2:7" ht="15">
      <c r="B21" s="10">
        <v>2014</v>
      </c>
      <c r="C21" s="73">
        <v>26</v>
      </c>
      <c r="D21" s="9">
        <v>2</v>
      </c>
      <c r="E21" s="1">
        <v>3</v>
      </c>
      <c r="F21" s="1">
        <v>2</v>
      </c>
      <c r="G21" s="22" t="s">
        <v>37</v>
      </c>
    </row>
    <row r="22" spans="2:7" ht="15">
      <c r="B22" s="10">
        <v>2015</v>
      </c>
      <c r="C22" s="73">
        <v>27</v>
      </c>
      <c r="D22" s="9">
        <v>3</v>
      </c>
      <c r="E22" s="1">
        <v>3</v>
      </c>
      <c r="F22" s="1">
        <v>2</v>
      </c>
      <c r="G22" s="22" t="s">
        <v>37</v>
      </c>
    </row>
    <row r="23" spans="2:7" ht="15">
      <c r="B23" s="10">
        <v>2016</v>
      </c>
      <c r="C23" s="73">
        <v>28</v>
      </c>
      <c r="D23" s="71" t="s">
        <v>36</v>
      </c>
      <c r="E23" s="22" t="s">
        <v>36</v>
      </c>
      <c r="F23" s="1">
        <v>2</v>
      </c>
      <c r="G23" s="22" t="s">
        <v>37</v>
      </c>
    </row>
    <row r="24" spans="2:7" ht="15">
      <c r="B24" s="10">
        <v>2017</v>
      </c>
      <c r="C24" s="73">
        <v>29</v>
      </c>
      <c r="D24" s="71" t="s">
        <v>86</v>
      </c>
      <c r="E24" s="22" t="s">
        <v>86</v>
      </c>
      <c r="F24" s="22" t="s">
        <v>36</v>
      </c>
      <c r="G24" s="22" t="s">
        <v>36</v>
      </c>
    </row>
    <row r="25" spans="2:4" ht="15">
      <c r="B25" s="7"/>
      <c r="C25" s="16"/>
      <c r="D25" s="9"/>
    </row>
    <row r="26" spans="1:7" ht="15">
      <c r="A26" s="3" t="s">
        <v>33</v>
      </c>
      <c r="B26" s="10">
        <v>2012</v>
      </c>
      <c r="C26" s="73" t="s">
        <v>90</v>
      </c>
      <c r="D26" s="19">
        <v>9</v>
      </c>
      <c r="E26" s="3">
        <v>134</v>
      </c>
      <c r="F26" s="3">
        <v>17</v>
      </c>
      <c r="G26" s="3">
        <v>2</v>
      </c>
    </row>
    <row r="27" spans="1:7" ht="15">
      <c r="A27" s="2"/>
      <c r="B27" s="10">
        <v>2013</v>
      </c>
      <c r="C27" s="73">
        <v>25</v>
      </c>
      <c r="D27" s="9">
        <v>9</v>
      </c>
      <c r="E27" s="2">
        <v>128</v>
      </c>
      <c r="F27" s="2">
        <v>17</v>
      </c>
      <c r="G27" s="2">
        <v>2</v>
      </c>
    </row>
    <row r="28" spans="1:7" ht="15">
      <c r="A28" s="2"/>
      <c r="B28" s="10">
        <v>2014</v>
      </c>
      <c r="C28" s="73">
        <v>26</v>
      </c>
      <c r="D28" s="9">
        <v>8</v>
      </c>
      <c r="E28" s="2">
        <v>121</v>
      </c>
      <c r="F28" s="2">
        <v>17</v>
      </c>
      <c r="G28" s="2">
        <v>2</v>
      </c>
    </row>
    <row r="29" spans="2:7" ht="15">
      <c r="B29" s="10">
        <v>2015</v>
      </c>
      <c r="C29" s="73">
        <v>27</v>
      </c>
      <c r="D29" s="9">
        <v>9</v>
      </c>
      <c r="E29" s="1">
        <v>121</v>
      </c>
      <c r="F29" s="1">
        <v>17</v>
      </c>
      <c r="G29" s="1">
        <v>2</v>
      </c>
    </row>
    <row r="30" spans="1:7" ht="15">
      <c r="A30" s="2"/>
      <c r="B30" s="10">
        <v>2016</v>
      </c>
      <c r="C30" s="73">
        <v>28</v>
      </c>
      <c r="D30" s="9">
        <v>9</v>
      </c>
      <c r="E30" s="2">
        <v>104</v>
      </c>
      <c r="F30" s="2">
        <v>17</v>
      </c>
      <c r="G30" s="23" t="s">
        <v>37</v>
      </c>
    </row>
    <row r="31" spans="1:7" ht="15">
      <c r="A31" s="2"/>
      <c r="B31" s="10">
        <v>2017</v>
      </c>
      <c r="C31" s="73">
        <v>29</v>
      </c>
      <c r="D31" s="9">
        <v>5</v>
      </c>
      <c r="E31" s="2">
        <v>84</v>
      </c>
      <c r="F31" s="2">
        <v>11</v>
      </c>
      <c r="G31" s="23" t="s">
        <v>36</v>
      </c>
    </row>
    <row r="32" spans="1:7" ht="15">
      <c r="A32" s="2"/>
      <c r="B32" s="11">
        <v>2018</v>
      </c>
      <c r="C32" s="73">
        <v>30</v>
      </c>
      <c r="D32" s="9">
        <v>4</v>
      </c>
      <c r="E32" s="2">
        <v>72</v>
      </c>
      <c r="F32" s="2">
        <v>8</v>
      </c>
      <c r="G32" s="23">
        <v>2</v>
      </c>
    </row>
    <row r="33" spans="1:7" ht="15">
      <c r="A33" s="2"/>
      <c r="B33" s="10">
        <v>2019</v>
      </c>
      <c r="C33" s="90" t="s">
        <v>89</v>
      </c>
      <c r="D33" s="9">
        <v>5</v>
      </c>
      <c r="E33" s="2">
        <v>77</v>
      </c>
      <c r="F33" s="2">
        <v>8</v>
      </c>
      <c r="G33" s="23">
        <v>2</v>
      </c>
    </row>
    <row r="34" spans="1:7" ht="15">
      <c r="A34" s="2"/>
      <c r="B34" s="10">
        <v>2020</v>
      </c>
      <c r="C34" s="73">
        <v>2</v>
      </c>
      <c r="D34" s="9">
        <v>3</v>
      </c>
      <c r="E34" s="1">
        <v>72</v>
      </c>
      <c r="F34" s="1">
        <v>7</v>
      </c>
      <c r="G34" s="22">
        <v>1</v>
      </c>
    </row>
    <row r="35" spans="1:7" s="26" customFormat="1" ht="15">
      <c r="A35" s="42"/>
      <c r="B35" s="78">
        <v>2021</v>
      </c>
      <c r="C35" s="78">
        <v>3</v>
      </c>
      <c r="D35" s="82">
        <v>5</v>
      </c>
      <c r="E35" s="26">
        <v>83</v>
      </c>
      <c r="F35" s="26">
        <v>4</v>
      </c>
      <c r="G35" s="84">
        <v>1</v>
      </c>
    </row>
    <row r="36" spans="1:7" ht="15">
      <c r="A36" s="2"/>
      <c r="B36" s="81">
        <v>2022</v>
      </c>
      <c r="C36" s="79">
        <v>4</v>
      </c>
      <c r="D36" s="82">
        <v>4</v>
      </c>
      <c r="E36" s="42">
        <v>65</v>
      </c>
      <c r="F36" s="42">
        <v>4</v>
      </c>
      <c r="G36" s="42">
        <v>1</v>
      </c>
    </row>
    <row r="37" spans="1:7" ht="15">
      <c r="A37" s="6"/>
      <c r="B37" s="95">
        <v>2023</v>
      </c>
      <c r="C37" s="98">
        <v>5</v>
      </c>
      <c r="D37" s="96">
        <v>5</v>
      </c>
      <c r="E37" s="94">
        <v>77</v>
      </c>
      <c r="F37" s="94">
        <v>8</v>
      </c>
      <c r="G37" s="94">
        <v>1</v>
      </c>
    </row>
    <row r="41" spans="1:7" ht="43.5" customHeight="1">
      <c r="A41" s="116" t="s">
        <v>91</v>
      </c>
      <c r="B41" s="115" t="s">
        <v>111</v>
      </c>
      <c r="C41" s="107"/>
      <c r="D41" s="70" t="s">
        <v>83</v>
      </c>
      <c r="E41" s="4" t="s">
        <v>34</v>
      </c>
      <c r="F41" s="102" t="s">
        <v>114</v>
      </c>
      <c r="G41" s="101" t="s">
        <v>113</v>
      </c>
    </row>
    <row r="42" spans="1:7" ht="15">
      <c r="A42" s="117"/>
      <c r="B42" s="7" t="s">
        <v>4</v>
      </c>
      <c r="C42" s="7" t="s">
        <v>5</v>
      </c>
      <c r="D42" s="20" t="s">
        <v>6</v>
      </c>
      <c r="E42" s="20" t="s">
        <v>7</v>
      </c>
      <c r="F42" s="60" t="s">
        <v>7</v>
      </c>
      <c r="G42" s="21" t="s">
        <v>7</v>
      </c>
    </row>
    <row r="43" spans="1:7" ht="15">
      <c r="A43" s="91"/>
      <c r="B43" s="18">
        <v>2016</v>
      </c>
      <c r="C43" s="73" t="s">
        <v>112</v>
      </c>
      <c r="D43" s="19">
        <v>1</v>
      </c>
      <c r="E43" s="3">
        <v>25</v>
      </c>
      <c r="F43" s="3">
        <v>17</v>
      </c>
      <c r="G43" s="3">
        <v>1</v>
      </c>
    </row>
    <row r="44" spans="1:7" ht="15">
      <c r="A44" s="91"/>
      <c r="B44" s="11">
        <v>2017</v>
      </c>
      <c r="C44" s="73">
        <v>29</v>
      </c>
      <c r="D44" s="9">
        <v>3</v>
      </c>
      <c r="E44" s="2">
        <v>51</v>
      </c>
      <c r="F44" s="2">
        <v>17</v>
      </c>
      <c r="G44" s="23" t="s">
        <v>86</v>
      </c>
    </row>
    <row r="45" spans="1:7" ht="15">
      <c r="A45" s="74"/>
      <c r="B45" s="11">
        <v>2018</v>
      </c>
      <c r="C45" s="73">
        <v>30</v>
      </c>
      <c r="D45" s="9">
        <v>3</v>
      </c>
      <c r="E45" s="2">
        <v>61</v>
      </c>
      <c r="F45" s="2">
        <v>16</v>
      </c>
      <c r="G45" s="23" t="s">
        <v>86</v>
      </c>
    </row>
    <row r="46" spans="1:7" ht="15">
      <c r="A46" s="74"/>
      <c r="B46" s="11">
        <v>2019</v>
      </c>
      <c r="C46" s="90" t="s">
        <v>89</v>
      </c>
      <c r="D46" s="9">
        <v>4</v>
      </c>
      <c r="E46" s="2">
        <v>45</v>
      </c>
      <c r="F46" s="2">
        <v>18</v>
      </c>
      <c r="G46" s="2">
        <v>1</v>
      </c>
    </row>
    <row r="47" spans="1:7" ht="15">
      <c r="A47" s="77"/>
      <c r="B47" s="11">
        <v>2020</v>
      </c>
      <c r="C47" s="73">
        <v>2</v>
      </c>
      <c r="D47" s="9">
        <v>3</v>
      </c>
      <c r="E47" s="2">
        <v>69</v>
      </c>
      <c r="F47" s="2">
        <v>16</v>
      </c>
      <c r="G47" s="23" t="s">
        <v>86</v>
      </c>
    </row>
    <row r="48" spans="1:7" s="26" customFormat="1" ht="15">
      <c r="A48" s="85"/>
      <c r="B48" s="81">
        <v>2021</v>
      </c>
      <c r="C48" s="78">
        <v>3</v>
      </c>
      <c r="D48" s="82">
        <v>3</v>
      </c>
      <c r="E48" s="42">
        <v>71</v>
      </c>
      <c r="F48" s="42">
        <v>23</v>
      </c>
      <c r="G48" s="86">
        <v>6</v>
      </c>
    </row>
    <row r="49" spans="1:7" s="26" customFormat="1" ht="15">
      <c r="A49" s="85"/>
      <c r="B49" s="81">
        <v>2022</v>
      </c>
      <c r="C49" s="78">
        <v>4</v>
      </c>
      <c r="D49" s="82">
        <v>3</v>
      </c>
      <c r="E49" s="42">
        <v>47</v>
      </c>
      <c r="F49" s="42">
        <v>21</v>
      </c>
      <c r="G49" s="86">
        <v>5</v>
      </c>
    </row>
    <row r="50" spans="1:7" ht="15">
      <c r="A50" s="75"/>
      <c r="B50" s="7">
        <v>2023</v>
      </c>
      <c r="C50" s="11">
        <v>5</v>
      </c>
      <c r="D50" s="8">
        <v>3</v>
      </c>
      <c r="E50" s="6">
        <v>72</v>
      </c>
      <c r="F50" s="6">
        <v>22</v>
      </c>
      <c r="G50" s="21">
        <v>6</v>
      </c>
    </row>
    <row r="51" spans="1:3" ht="15">
      <c r="A51" s="3" t="s">
        <v>35</v>
      </c>
      <c r="B51" s="3"/>
      <c r="C51" s="3"/>
    </row>
    <row r="52" ht="15">
      <c r="A52" s="1" t="s">
        <v>16</v>
      </c>
    </row>
  </sheetData>
  <sheetProtection/>
  <mergeCells count="4">
    <mergeCell ref="B3:C3"/>
    <mergeCell ref="B41:C41"/>
    <mergeCell ref="A41:A42"/>
    <mergeCell ref="A3:A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7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31.00390625" style="1" customWidth="1"/>
    <col min="2" max="7" width="12.7109375" style="1" customWidth="1"/>
    <col min="8" max="9" width="12.7109375" style="2" customWidth="1"/>
    <col min="10" max="10" width="12.7109375" style="1" customWidth="1"/>
    <col min="11" max="11" width="12.7109375" style="26" customWidth="1"/>
    <col min="12" max="13" width="12.7109375" style="1" customWidth="1"/>
    <col min="14" max="16384" width="9.00390625" style="1" customWidth="1"/>
  </cols>
  <sheetData>
    <row r="1" spans="1:6" ht="15">
      <c r="A1" s="61" t="s">
        <v>80</v>
      </c>
      <c r="B1" s="26"/>
      <c r="C1" s="26"/>
      <c r="D1" s="26"/>
      <c r="E1" s="26"/>
      <c r="F1" s="26"/>
    </row>
    <row r="2" spans="1:13" ht="15">
      <c r="A2" s="26"/>
      <c r="B2" s="26"/>
      <c r="C2" s="26"/>
      <c r="D2" s="26"/>
      <c r="E2" s="26"/>
      <c r="F2" s="26"/>
      <c r="G2" s="56"/>
      <c r="J2" s="56"/>
      <c r="K2" s="56"/>
      <c r="L2" s="56"/>
      <c r="M2" s="56" t="s">
        <v>57</v>
      </c>
    </row>
    <row r="3" spans="1:13" ht="15">
      <c r="A3" s="64"/>
      <c r="B3" s="39" t="s">
        <v>92</v>
      </c>
      <c r="C3" s="39" t="s">
        <v>93</v>
      </c>
      <c r="D3" s="39" t="s">
        <v>94</v>
      </c>
      <c r="E3" s="39" t="s">
        <v>95</v>
      </c>
      <c r="F3" s="39" t="s">
        <v>96</v>
      </c>
      <c r="G3" s="39" t="s">
        <v>97</v>
      </c>
      <c r="H3" s="40" t="s">
        <v>98</v>
      </c>
      <c r="I3" s="40" t="s">
        <v>99</v>
      </c>
      <c r="J3" s="38" t="s">
        <v>100</v>
      </c>
      <c r="K3" s="38" t="s">
        <v>101</v>
      </c>
      <c r="L3" s="38" t="s">
        <v>103</v>
      </c>
      <c r="M3" s="38" t="s">
        <v>104</v>
      </c>
    </row>
    <row r="4" spans="1:13" ht="15">
      <c r="A4" s="65" t="s">
        <v>56</v>
      </c>
      <c r="B4" s="55">
        <v>952</v>
      </c>
      <c r="C4" s="54">
        <v>974</v>
      </c>
      <c r="D4" s="54">
        <v>1001</v>
      </c>
      <c r="E4" s="54">
        <v>982</v>
      </c>
      <c r="F4" s="54">
        <v>951</v>
      </c>
      <c r="G4" s="54">
        <v>946</v>
      </c>
      <c r="H4" s="2">
        <v>962</v>
      </c>
      <c r="I4" s="1">
        <v>903</v>
      </c>
      <c r="J4" s="1">
        <v>869</v>
      </c>
      <c r="K4" s="26">
        <v>848</v>
      </c>
      <c r="L4" s="26">
        <v>876</v>
      </c>
      <c r="M4" s="26">
        <v>813</v>
      </c>
    </row>
    <row r="5" spans="1:13" ht="15">
      <c r="A5" s="66" t="s">
        <v>61</v>
      </c>
      <c r="B5" s="53">
        <v>948</v>
      </c>
      <c r="C5" s="52">
        <v>963</v>
      </c>
      <c r="D5" s="52">
        <v>991</v>
      </c>
      <c r="E5" s="52">
        <v>976</v>
      </c>
      <c r="F5" s="52">
        <v>945</v>
      </c>
      <c r="G5" s="52">
        <v>943</v>
      </c>
      <c r="H5" s="2">
        <v>956</v>
      </c>
      <c r="I5" s="1">
        <v>897</v>
      </c>
      <c r="J5" s="1">
        <v>857</v>
      </c>
      <c r="K5" s="26">
        <v>836</v>
      </c>
      <c r="L5" s="26">
        <v>869</v>
      </c>
      <c r="M5" s="26">
        <v>809</v>
      </c>
    </row>
    <row r="6" spans="1:13" ht="15">
      <c r="A6" s="66" t="s">
        <v>60</v>
      </c>
      <c r="B6" s="51" t="s">
        <v>46</v>
      </c>
      <c r="C6" s="52">
        <v>2</v>
      </c>
      <c r="D6" s="51" t="s">
        <v>43</v>
      </c>
      <c r="E6" s="50" t="s">
        <v>43</v>
      </c>
      <c r="F6" s="50" t="s">
        <v>43</v>
      </c>
      <c r="G6" s="50" t="s">
        <v>43</v>
      </c>
      <c r="H6" s="50" t="s">
        <v>43</v>
      </c>
      <c r="I6" s="22" t="s">
        <v>86</v>
      </c>
      <c r="J6" s="22" t="s">
        <v>86</v>
      </c>
      <c r="K6" s="84" t="s">
        <v>86</v>
      </c>
      <c r="L6" s="84" t="s">
        <v>86</v>
      </c>
      <c r="M6" s="84" t="s">
        <v>86</v>
      </c>
    </row>
    <row r="7" spans="1:13" ht="15">
      <c r="A7" s="66" t="s">
        <v>53</v>
      </c>
      <c r="B7" s="51" t="s">
        <v>43</v>
      </c>
      <c r="C7" s="52">
        <v>1</v>
      </c>
      <c r="D7" s="52">
        <v>1</v>
      </c>
      <c r="E7" s="52">
        <v>1</v>
      </c>
      <c r="F7" s="50" t="s">
        <v>43</v>
      </c>
      <c r="G7" s="50" t="s">
        <v>44</v>
      </c>
      <c r="H7" s="50" t="s">
        <v>43</v>
      </c>
      <c r="I7" s="22">
        <v>1</v>
      </c>
      <c r="J7" s="22" t="s">
        <v>86</v>
      </c>
      <c r="K7" s="84">
        <v>2</v>
      </c>
      <c r="L7" s="26">
        <v>2</v>
      </c>
      <c r="M7" s="26">
        <v>1</v>
      </c>
    </row>
    <row r="8" spans="1:13" ht="15">
      <c r="A8" s="66" t="s">
        <v>52</v>
      </c>
      <c r="B8" s="51" t="s">
        <v>43</v>
      </c>
      <c r="C8" s="51" t="s">
        <v>43</v>
      </c>
      <c r="D8" s="51" t="s">
        <v>43</v>
      </c>
      <c r="E8" s="50" t="s">
        <v>43</v>
      </c>
      <c r="F8" s="50" t="s">
        <v>43</v>
      </c>
      <c r="G8" s="50" t="s">
        <v>43</v>
      </c>
      <c r="H8" s="50" t="s">
        <v>43</v>
      </c>
      <c r="I8" s="22" t="s">
        <v>86</v>
      </c>
      <c r="J8" s="22" t="s">
        <v>86</v>
      </c>
      <c r="K8" s="84" t="s">
        <v>86</v>
      </c>
      <c r="L8" s="84" t="s">
        <v>86</v>
      </c>
      <c r="M8" s="84" t="s">
        <v>86</v>
      </c>
    </row>
    <row r="9" spans="1:13" ht="15">
      <c r="A9" s="66" t="s">
        <v>51</v>
      </c>
      <c r="B9" s="51" t="s">
        <v>44</v>
      </c>
      <c r="C9" s="52">
        <v>1</v>
      </c>
      <c r="D9" s="52">
        <v>2</v>
      </c>
      <c r="E9" s="52">
        <v>1</v>
      </c>
      <c r="F9" s="52">
        <v>1</v>
      </c>
      <c r="G9" s="50" t="s">
        <v>43</v>
      </c>
      <c r="H9" s="2">
        <v>2</v>
      </c>
      <c r="I9" s="22">
        <v>2</v>
      </c>
      <c r="J9" s="22">
        <v>1</v>
      </c>
      <c r="K9" s="84" t="s">
        <v>86</v>
      </c>
      <c r="L9" s="84" t="s">
        <v>86</v>
      </c>
      <c r="M9" s="84" t="s">
        <v>86</v>
      </c>
    </row>
    <row r="10" spans="1:13" ht="15">
      <c r="A10" s="66" t="s">
        <v>49</v>
      </c>
      <c r="B10" s="53">
        <v>4</v>
      </c>
      <c r="C10" s="52">
        <v>7</v>
      </c>
      <c r="D10" s="52">
        <v>7</v>
      </c>
      <c r="E10" s="52">
        <v>4</v>
      </c>
      <c r="F10" s="52">
        <v>5</v>
      </c>
      <c r="G10" s="62">
        <v>3</v>
      </c>
      <c r="H10" s="2">
        <v>4</v>
      </c>
      <c r="I10" s="22">
        <v>3</v>
      </c>
      <c r="J10" s="22">
        <v>11</v>
      </c>
      <c r="K10" s="84">
        <v>6</v>
      </c>
      <c r="L10" s="26">
        <v>5</v>
      </c>
      <c r="M10" s="26">
        <v>3</v>
      </c>
    </row>
    <row r="11" spans="1:13" ht="15">
      <c r="A11" s="66" t="s">
        <v>48</v>
      </c>
      <c r="B11" s="51" t="s">
        <v>44</v>
      </c>
      <c r="C11" s="51" t="s">
        <v>44</v>
      </c>
      <c r="D11" s="51" t="s">
        <v>43</v>
      </c>
      <c r="E11" s="50" t="s">
        <v>43</v>
      </c>
      <c r="F11" s="50" t="s">
        <v>43</v>
      </c>
      <c r="G11" s="50" t="s">
        <v>44</v>
      </c>
      <c r="H11" s="50" t="s">
        <v>43</v>
      </c>
      <c r="I11" s="22" t="s">
        <v>86</v>
      </c>
      <c r="J11" s="22" t="s">
        <v>86</v>
      </c>
      <c r="K11" s="84" t="s">
        <v>86</v>
      </c>
      <c r="L11" s="84" t="s">
        <v>86</v>
      </c>
      <c r="M11" s="84" t="s">
        <v>86</v>
      </c>
    </row>
    <row r="12" spans="1:13" ht="15">
      <c r="A12" s="66" t="s">
        <v>45</v>
      </c>
      <c r="B12" s="51" t="s">
        <v>43</v>
      </c>
      <c r="C12" s="51" t="s">
        <v>43</v>
      </c>
      <c r="D12" s="51" t="s">
        <v>43</v>
      </c>
      <c r="E12" s="50" t="s">
        <v>43</v>
      </c>
      <c r="F12" s="50" t="s">
        <v>43</v>
      </c>
      <c r="G12" s="50" t="s">
        <v>44</v>
      </c>
      <c r="H12" s="50" t="s">
        <v>43</v>
      </c>
      <c r="I12" s="22" t="s">
        <v>86</v>
      </c>
      <c r="J12" s="22">
        <v>1</v>
      </c>
      <c r="K12" s="84" t="s">
        <v>86</v>
      </c>
      <c r="L12" s="84" t="s">
        <v>86</v>
      </c>
      <c r="M12" s="84" t="s">
        <v>86</v>
      </c>
    </row>
    <row r="13" spans="1:13" ht="15">
      <c r="A13" s="66" t="s">
        <v>59</v>
      </c>
      <c r="B13" s="49">
        <v>99.6</v>
      </c>
      <c r="C13" s="48">
        <v>98.9</v>
      </c>
      <c r="D13" s="48">
        <v>99</v>
      </c>
      <c r="E13" s="48">
        <v>99.4</v>
      </c>
      <c r="F13" s="48">
        <v>99.4</v>
      </c>
      <c r="G13" s="48">
        <v>99.7</v>
      </c>
      <c r="H13" s="2">
        <v>99.4</v>
      </c>
      <c r="I13" s="22">
        <v>99.3</v>
      </c>
      <c r="J13" s="22">
        <v>98.6</v>
      </c>
      <c r="K13" s="84">
        <v>98.6</v>
      </c>
      <c r="L13" s="26">
        <v>99.2</v>
      </c>
      <c r="M13" s="26">
        <v>99.5</v>
      </c>
    </row>
    <row r="14" spans="1:13" ht="15">
      <c r="A14" s="67" t="s">
        <v>40</v>
      </c>
      <c r="B14" s="47" t="s">
        <v>47</v>
      </c>
      <c r="C14" s="46">
        <v>0.1</v>
      </c>
      <c r="D14" s="46">
        <v>0.2</v>
      </c>
      <c r="E14" s="46">
        <v>0.1</v>
      </c>
      <c r="F14" s="46">
        <v>0.1</v>
      </c>
      <c r="G14" s="63" t="s">
        <v>43</v>
      </c>
      <c r="H14" s="6">
        <v>0.2</v>
      </c>
      <c r="I14" s="104">
        <v>2</v>
      </c>
      <c r="J14" s="6">
        <v>0.1</v>
      </c>
      <c r="K14" s="87" t="s">
        <v>86</v>
      </c>
      <c r="L14" s="87" t="s">
        <v>86</v>
      </c>
      <c r="M14" s="87" t="s">
        <v>86</v>
      </c>
    </row>
    <row r="15" spans="1:6" ht="15">
      <c r="A15" s="26" t="s">
        <v>58</v>
      </c>
      <c r="B15" s="26"/>
      <c r="C15" s="42"/>
      <c r="D15" s="45"/>
      <c r="E15" s="45"/>
      <c r="F15" s="45"/>
    </row>
    <row r="16" spans="1:6" ht="15">
      <c r="A16" s="27" t="s">
        <v>38</v>
      </c>
      <c r="B16" s="26"/>
      <c r="C16" s="42"/>
      <c r="D16" s="44"/>
      <c r="E16" s="44"/>
      <c r="F16" s="44"/>
    </row>
    <row r="17" spans="1:6" ht="15">
      <c r="A17" s="26"/>
      <c r="B17" s="26"/>
      <c r="C17" s="42"/>
      <c r="D17" s="43"/>
      <c r="E17" s="43"/>
      <c r="F17" s="43"/>
    </row>
    <row r="18" spans="1:6" ht="15">
      <c r="A18" s="26"/>
      <c r="B18" s="26"/>
      <c r="C18" s="42"/>
      <c r="D18" s="43"/>
      <c r="E18" s="43"/>
      <c r="F18" s="43"/>
    </row>
    <row r="19" spans="1:6" ht="15">
      <c r="A19" s="61" t="s">
        <v>81</v>
      </c>
      <c r="B19" s="26"/>
      <c r="C19" s="42"/>
      <c r="D19" s="28"/>
      <c r="E19" s="28"/>
      <c r="F19" s="28"/>
    </row>
    <row r="20" spans="1:13" ht="15">
      <c r="A20" s="26"/>
      <c r="B20" s="26"/>
      <c r="C20" s="42"/>
      <c r="D20" s="42"/>
      <c r="E20" s="42"/>
      <c r="F20" s="42"/>
      <c r="G20" s="41"/>
      <c r="J20" s="56"/>
      <c r="K20" s="56"/>
      <c r="L20" s="56"/>
      <c r="M20" s="56" t="s">
        <v>57</v>
      </c>
    </row>
    <row r="21" spans="1:13" ht="15">
      <c r="A21" s="68"/>
      <c r="B21" s="39" t="s">
        <v>92</v>
      </c>
      <c r="C21" s="39" t="s">
        <v>93</v>
      </c>
      <c r="D21" s="39" t="s">
        <v>94</v>
      </c>
      <c r="E21" s="39" t="s">
        <v>95</v>
      </c>
      <c r="F21" s="39" t="s">
        <v>96</v>
      </c>
      <c r="G21" s="39" t="s">
        <v>97</v>
      </c>
      <c r="H21" s="40" t="s">
        <v>98</v>
      </c>
      <c r="I21" s="40" t="s">
        <v>99</v>
      </c>
      <c r="J21" s="38" t="s">
        <v>100</v>
      </c>
      <c r="K21" s="38" t="s">
        <v>101</v>
      </c>
      <c r="L21" s="38" t="s">
        <v>103</v>
      </c>
      <c r="M21" s="38" t="s">
        <v>104</v>
      </c>
    </row>
    <row r="22" spans="1:13" ht="15">
      <c r="A22" s="65" t="s">
        <v>56</v>
      </c>
      <c r="B22" s="37">
        <v>611</v>
      </c>
      <c r="C22" s="36">
        <v>665</v>
      </c>
      <c r="D22" s="36">
        <v>591</v>
      </c>
      <c r="E22" s="36">
        <v>593</v>
      </c>
      <c r="F22" s="36">
        <v>619</v>
      </c>
      <c r="G22" s="36">
        <v>603</v>
      </c>
      <c r="H22" s="2">
        <v>624</v>
      </c>
      <c r="I22" s="2">
        <v>626</v>
      </c>
      <c r="J22" s="1">
        <v>590</v>
      </c>
      <c r="K22" s="26">
        <v>583</v>
      </c>
      <c r="L22" s="26">
        <v>538</v>
      </c>
      <c r="M22" s="26">
        <v>491</v>
      </c>
    </row>
    <row r="23" spans="1:13" ht="15">
      <c r="A23" s="66" t="s">
        <v>55</v>
      </c>
      <c r="B23" s="35">
        <v>285</v>
      </c>
      <c r="C23" s="34">
        <v>326</v>
      </c>
      <c r="D23" s="34">
        <v>250</v>
      </c>
      <c r="E23" s="34">
        <v>245</v>
      </c>
      <c r="F23" s="34">
        <v>239</v>
      </c>
      <c r="G23" s="34">
        <v>218</v>
      </c>
      <c r="H23" s="2">
        <v>252</v>
      </c>
      <c r="I23" s="2">
        <v>194</v>
      </c>
      <c r="J23" s="22">
        <v>216</v>
      </c>
      <c r="K23" s="84">
        <v>224</v>
      </c>
      <c r="L23" s="26">
        <v>213</v>
      </c>
      <c r="M23" s="26">
        <v>196</v>
      </c>
    </row>
    <row r="24" spans="1:13" ht="15">
      <c r="A24" s="66" t="s">
        <v>54</v>
      </c>
      <c r="B24" s="35">
        <v>171</v>
      </c>
      <c r="C24" s="34">
        <v>159</v>
      </c>
      <c r="D24" s="34">
        <v>150</v>
      </c>
      <c r="E24" s="34">
        <v>171</v>
      </c>
      <c r="F24" s="34">
        <v>180</v>
      </c>
      <c r="G24" s="34">
        <v>177</v>
      </c>
      <c r="H24" s="2">
        <v>196</v>
      </c>
      <c r="I24" s="2">
        <v>190</v>
      </c>
      <c r="J24" s="22">
        <v>176</v>
      </c>
      <c r="K24" s="84">
        <v>198</v>
      </c>
      <c r="L24" s="26">
        <v>192</v>
      </c>
      <c r="M24" s="26">
        <v>171</v>
      </c>
    </row>
    <row r="25" spans="1:13" ht="15">
      <c r="A25" s="66" t="s">
        <v>53</v>
      </c>
      <c r="B25" s="35">
        <v>14</v>
      </c>
      <c r="C25" s="34">
        <v>18</v>
      </c>
      <c r="D25" s="34">
        <v>14</v>
      </c>
      <c r="E25" s="34">
        <v>9</v>
      </c>
      <c r="F25" s="34">
        <v>15</v>
      </c>
      <c r="G25" s="34">
        <v>12</v>
      </c>
      <c r="H25" s="2">
        <v>12</v>
      </c>
      <c r="I25" s="2">
        <v>23</v>
      </c>
      <c r="J25" s="22">
        <v>16</v>
      </c>
      <c r="K25" s="84">
        <v>13</v>
      </c>
      <c r="L25" s="26">
        <v>7</v>
      </c>
      <c r="M25" s="26">
        <v>7</v>
      </c>
    </row>
    <row r="26" spans="1:13" ht="15">
      <c r="A26" s="66" t="s">
        <v>52</v>
      </c>
      <c r="B26" s="35">
        <v>4</v>
      </c>
      <c r="C26" s="34">
        <v>3</v>
      </c>
      <c r="D26" s="34">
        <v>8</v>
      </c>
      <c r="E26" s="34">
        <v>7</v>
      </c>
      <c r="F26" s="34">
        <v>1</v>
      </c>
      <c r="G26" s="34">
        <v>4</v>
      </c>
      <c r="H26" s="2">
        <v>4</v>
      </c>
      <c r="I26" s="2">
        <v>3</v>
      </c>
      <c r="J26" s="22">
        <v>6</v>
      </c>
      <c r="K26" s="84">
        <v>2</v>
      </c>
      <c r="L26" s="26">
        <v>2</v>
      </c>
      <c r="M26" s="84" t="s">
        <v>86</v>
      </c>
    </row>
    <row r="27" spans="1:13" ht="15">
      <c r="A27" s="66" t="s">
        <v>51</v>
      </c>
      <c r="B27" s="35">
        <v>107</v>
      </c>
      <c r="C27" s="34">
        <v>123</v>
      </c>
      <c r="D27" s="34">
        <v>148</v>
      </c>
      <c r="E27" s="34">
        <v>144</v>
      </c>
      <c r="F27" s="34">
        <v>166</v>
      </c>
      <c r="G27" s="34">
        <v>172</v>
      </c>
      <c r="H27" s="2">
        <v>142</v>
      </c>
      <c r="I27" s="2">
        <v>183</v>
      </c>
      <c r="J27" s="22">
        <v>160</v>
      </c>
      <c r="K27" s="84">
        <v>136</v>
      </c>
      <c r="L27" s="26">
        <v>98</v>
      </c>
      <c r="M27" s="26">
        <v>105</v>
      </c>
    </row>
    <row r="28" spans="1:13" ht="15">
      <c r="A28" s="66" t="s">
        <v>50</v>
      </c>
      <c r="B28" s="32" t="s">
        <v>44</v>
      </c>
      <c r="C28" s="32" t="s">
        <v>46</v>
      </c>
      <c r="D28" s="34">
        <v>3</v>
      </c>
      <c r="E28" s="34">
        <v>1</v>
      </c>
      <c r="F28" s="32" t="s">
        <v>43</v>
      </c>
      <c r="G28" s="32">
        <v>12</v>
      </c>
      <c r="H28" s="2">
        <v>5</v>
      </c>
      <c r="I28" s="2">
        <v>2</v>
      </c>
      <c r="J28" s="22" t="s">
        <v>86</v>
      </c>
      <c r="K28" s="84" t="s">
        <v>86</v>
      </c>
      <c r="L28" s="84" t="s">
        <v>86</v>
      </c>
      <c r="M28" s="84" t="s">
        <v>86</v>
      </c>
    </row>
    <row r="29" spans="1:13" ht="15">
      <c r="A29" s="66" t="s">
        <v>49</v>
      </c>
      <c r="B29" s="35">
        <v>30</v>
      </c>
      <c r="C29" s="34">
        <v>36</v>
      </c>
      <c r="D29" s="34">
        <v>18</v>
      </c>
      <c r="E29" s="34">
        <v>16</v>
      </c>
      <c r="F29" s="32" t="s">
        <v>43</v>
      </c>
      <c r="G29" s="32">
        <v>8</v>
      </c>
      <c r="H29" s="2">
        <v>9</v>
      </c>
      <c r="I29" s="2">
        <v>23</v>
      </c>
      <c r="J29" s="22">
        <v>12</v>
      </c>
      <c r="K29" s="84">
        <v>10</v>
      </c>
      <c r="L29" s="26">
        <v>26</v>
      </c>
      <c r="M29" s="26">
        <v>12</v>
      </c>
    </row>
    <row r="30" spans="1:13" ht="15">
      <c r="A30" s="66" t="s">
        <v>48</v>
      </c>
      <c r="B30" s="32" t="s">
        <v>43</v>
      </c>
      <c r="C30" s="32" t="s">
        <v>43</v>
      </c>
      <c r="D30" s="32" t="s">
        <v>43</v>
      </c>
      <c r="E30" s="33" t="s">
        <v>43</v>
      </c>
      <c r="F30" s="32" t="s">
        <v>44</v>
      </c>
      <c r="G30" s="32" t="s">
        <v>46</v>
      </c>
      <c r="H30" s="32" t="s">
        <v>43</v>
      </c>
      <c r="I30" s="32" t="s">
        <v>87</v>
      </c>
      <c r="J30" s="22" t="s">
        <v>86</v>
      </c>
      <c r="K30" s="84" t="s">
        <v>86</v>
      </c>
      <c r="L30" s="84" t="s">
        <v>86</v>
      </c>
      <c r="M30" s="84" t="s">
        <v>86</v>
      </c>
    </row>
    <row r="31" spans="1:13" ht="15">
      <c r="A31" s="66" t="s">
        <v>45</v>
      </c>
      <c r="B31" s="32" t="s">
        <v>43</v>
      </c>
      <c r="C31" s="32" t="s">
        <v>43</v>
      </c>
      <c r="D31" s="32" t="s">
        <v>43</v>
      </c>
      <c r="E31" s="33" t="s">
        <v>44</v>
      </c>
      <c r="F31" s="32" t="s">
        <v>43</v>
      </c>
      <c r="G31" s="32" t="s">
        <v>43</v>
      </c>
      <c r="H31" s="32" t="s">
        <v>43</v>
      </c>
      <c r="I31" s="32" t="s">
        <v>87</v>
      </c>
      <c r="J31" s="22" t="s">
        <v>86</v>
      </c>
      <c r="K31" s="84" t="s">
        <v>86</v>
      </c>
      <c r="L31" s="84" t="s">
        <v>86</v>
      </c>
      <c r="M31" s="84" t="s">
        <v>86</v>
      </c>
    </row>
    <row r="32" spans="1:13" ht="15">
      <c r="A32" s="66" t="s">
        <v>42</v>
      </c>
      <c r="B32" s="31">
        <f>B23/B22*100</f>
        <v>46.64484451718494</v>
      </c>
      <c r="C32" s="31">
        <f>C23/C22*100</f>
        <v>49.02255639097744</v>
      </c>
      <c r="D32" s="31">
        <f>D23/D22*100</f>
        <v>42.30118443316413</v>
      </c>
      <c r="E32" s="31">
        <f>E23/E22*100</f>
        <v>41.31534569983137</v>
      </c>
      <c r="F32" s="31">
        <v>38.6</v>
      </c>
      <c r="G32" s="31">
        <v>36.2</v>
      </c>
      <c r="H32" s="2">
        <v>40.4</v>
      </c>
      <c r="I32" s="105">
        <v>31</v>
      </c>
      <c r="J32" s="22">
        <v>36.6</v>
      </c>
      <c r="K32" s="84">
        <v>38.4</v>
      </c>
      <c r="L32" s="26">
        <v>39.6</v>
      </c>
      <c r="M32" s="26">
        <v>39.9</v>
      </c>
    </row>
    <row r="33" spans="1:13" ht="15">
      <c r="A33" s="66" t="s">
        <v>41</v>
      </c>
      <c r="B33" s="30">
        <f>B24/B22*100</f>
        <v>27.986906710310965</v>
      </c>
      <c r="C33" s="30">
        <f>C24/C22*100</f>
        <v>23.909774436090224</v>
      </c>
      <c r="D33" s="30">
        <f>D24/D22*100</f>
        <v>25.380710659898476</v>
      </c>
      <c r="E33" s="30">
        <f>E24/E22*100</f>
        <v>28.836424957841484</v>
      </c>
      <c r="F33" s="30">
        <v>29.1</v>
      </c>
      <c r="G33" s="30">
        <v>29.4</v>
      </c>
      <c r="H33" s="2">
        <v>31.4</v>
      </c>
      <c r="I33" s="2">
        <v>30.4</v>
      </c>
      <c r="J33" s="22">
        <v>29.8</v>
      </c>
      <c r="K33" s="88">
        <v>34</v>
      </c>
      <c r="L33" s="26">
        <v>35.7</v>
      </c>
      <c r="M33" s="26">
        <v>34.8</v>
      </c>
    </row>
    <row r="34" spans="1:13" ht="15">
      <c r="A34" s="67" t="s">
        <v>40</v>
      </c>
      <c r="B34" s="29">
        <v>17.5</v>
      </c>
      <c r="C34" s="29">
        <v>18.5</v>
      </c>
      <c r="D34" s="29">
        <v>25</v>
      </c>
      <c r="E34" s="29">
        <v>24.3</v>
      </c>
      <c r="F34" s="29">
        <v>26.8</v>
      </c>
      <c r="G34" s="29">
        <v>28.5</v>
      </c>
      <c r="H34" s="6">
        <v>23.4</v>
      </c>
      <c r="I34" s="6">
        <v>30.5</v>
      </c>
      <c r="J34" s="21">
        <v>27.8</v>
      </c>
      <c r="K34" s="87">
        <v>23.3</v>
      </c>
      <c r="L34" s="94">
        <v>18.2</v>
      </c>
      <c r="M34" s="94">
        <v>21.4</v>
      </c>
    </row>
    <row r="35" spans="1:6" ht="15">
      <c r="A35" s="26" t="s">
        <v>39</v>
      </c>
      <c r="B35" s="26"/>
      <c r="C35" s="26"/>
      <c r="D35" s="28"/>
      <c r="E35" s="28"/>
      <c r="F35" s="28"/>
    </row>
    <row r="36" spans="1:6" ht="15">
      <c r="A36" s="27" t="s">
        <v>38</v>
      </c>
      <c r="B36" s="26"/>
      <c r="C36" s="26"/>
      <c r="D36" s="26"/>
      <c r="E36" s="26"/>
      <c r="F36" s="26"/>
    </row>
    <row r="37" spans="1:6" ht="15">
      <c r="A37" s="26"/>
      <c r="B37" s="26"/>
      <c r="C37" s="26"/>
      <c r="D37" s="26"/>
      <c r="E37" s="26"/>
      <c r="F37" s="26"/>
    </row>
  </sheetData>
  <sheetProtection/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2024-04-10T08:05:14Z</cp:lastPrinted>
  <dcterms:created xsi:type="dcterms:W3CDTF">2017-03-09T02:07:28Z</dcterms:created>
  <dcterms:modified xsi:type="dcterms:W3CDTF">2024-04-18T02:35:23Z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