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目次" sheetId="1" r:id="rId1"/>
    <sheet name="観光地利用者数（四半期別）" sheetId="2" r:id="rId2"/>
    <sheet name="温泉" sheetId="3" r:id="rId3"/>
    <sheet name="白鳥飛来数" sheetId="4" r:id="rId4"/>
    <sheet name="ハーフマラソン" sheetId="5" r:id="rId5"/>
  </sheets>
  <definedNames/>
  <calcPr fullCalcOnLoad="1"/>
</workbook>
</file>

<file path=xl/sharedStrings.xml><?xml version="1.0" encoding="utf-8"?>
<sst xmlns="http://schemas.openxmlformats.org/spreadsheetml/2006/main" count="299" uniqueCount="188">
  <si>
    <t xml:space="preserve">- </t>
  </si>
  <si>
    <r>
      <rPr>
        <sz val="11"/>
        <rFont val="ＭＳ Ｐゴシック"/>
        <family val="3"/>
      </rPr>
      <t>西暦</t>
    </r>
  </si>
  <si>
    <r>
      <rPr>
        <sz val="11"/>
        <rFont val="ＭＳ Ｐゴシック"/>
        <family val="3"/>
      </rPr>
      <t>和暦</t>
    </r>
  </si>
  <si>
    <t>黒　　　沢</t>
  </si>
  <si>
    <t>中　　　房</t>
  </si>
  <si>
    <r>
      <rPr>
        <sz val="11"/>
        <rFont val="ＭＳ Ｐゴシック"/>
        <family val="3"/>
      </rPr>
      <t>（注）　主たる泉質名は年間利用人員の多い泉質の温泉である。</t>
    </r>
  </si>
  <si>
    <r>
      <rPr>
        <sz val="11"/>
        <rFont val="ＭＳ Ｐゴシック"/>
        <family val="3"/>
      </rPr>
      <t>単純弱放射能冷鉱泉</t>
    </r>
  </si>
  <si>
    <r>
      <rPr>
        <sz val="11"/>
        <rFont val="ＭＳ Ｐゴシック"/>
        <family val="3"/>
      </rPr>
      <t>安曇野市</t>
    </r>
  </si>
  <si>
    <r>
      <rPr>
        <sz val="11"/>
        <rFont val="ＭＳ Ｐゴシック"/>
        <family val="3"/>
      </rPr>
      <t>合計</t>
    </r>
  </si>
  <si>
    <t xml:space="preserve">- </t>
  </si>
  <si>
    <t xml:space="preserve">- </t>
  </si>
  <si>
    <t xml:space="preserve">- </t>
  </si>
  <si>
    <r>
      <rPr>
        <sz val="11"/>
        <rFont val="ＭＳ Ｐゴシック"/>
        <family val="3"/>
      </rPr>
      <t>単純硫化水素泉</t>
    </r>
  </si>
  <si>
    <t xml:space="preserve">- </t>
  </si>
  <si>
    <t xml:space="preserve">- </t>
  </si>
  <si>
    <r>
      <rPr>
        <sz val="11"/>
        <rFont val="ＭＳ Ｐゴシック"/>
        <family val="3"/>
      </rPr>
      <t>明科</t>
    </r>
  </si>
  <si>
    <t xml:space="preserve">- </t>
  </si>
  <si>
    <r>
      <rPr>
        <sz val="11"/>
        <rFont val="ＭＳ Ｐゴシック"/>
        <family val="3"/>
      </rPr>
      <t>堀金</t>
    </r>
  </si>
  <si>
    <r>
      <rPr>
        <sz val="11"/>
        <rFont val="ＭＳ Ｐゴシック"/>
        <family val="3"/>
      </rPr>
      <t>アルカリ性単純温泉</t>
    </r>
  </si>
  <si>
    <r>
      <rPr>
        <sz val="11"/>
        <rFont val="ＭＳ Ｐゴシック"/>
        <family val="3"/>
      </rPr>
      <t>三郷</t>
    </r>
  </si>
  <si>
    <t xml:space="preserve">- </t>
  </si>
  <si>
    <r>
      <rPr>
        <sz val="11"/>
        <rFont val="ＭＳ Ｐゴシック"/>
        <family val="3"/>
      </rPr>
      <t>穂高</t>
    </r>
  </si>
  <si>
    <t xml:space="preserve">- </t>
  </si>
  <si>
    <r>
      <rPr>
        <sz val="11"/>
        <rFont val="ＭＳ Ｐゴシック"/>
        <family val="3"/>
      </rPr>
      <t>ナトリウム炭酸水素塩泉</t>
    </r>
  </si>
  <si>
    <r>
      <rPr>
        <sz val="11"/>
        <rFont val="ＭＳ Ｐゴシック"/>
        <family val="3"/>
      </rPr>
      <t>豊科</t>
    </r>
  </si>
  <si>
    <r>
      <rPr>
        <sz val="11"/>
        <rFont val="ＭＳ Ｐゴシック"/>
        <family val="3"/>
      </rPr>
      <t>源泉数</t>
    </r>
  </si>
  <si>
    <r>
      <rPr>
        <sz val="11"/>
        <rFont val="ＭＳ Ｐゴシック"/>
        <family val="3"/>
      </rPr>
      <t>動力</t>
    </r>
  </si>
  <si>
    <r>
      <rPr>
        <sz val="11"/>
        <rFont val="ＭＳ Ｐゴシック"/>
        <family val="3"/>
      </rPr>
      <t>自噴</t>
    </r>
  </si>
  <si>
    <r>
      <rPr>
        <sz val="11"/>
        <rFont val="ＭＳ Ｐゴシック"/>
        <family val="3"/>
      </rPr>
      <t>内</t>
    </r>
    <r>
      <rPr>
        <sz val="11"/>
        <rFont val="Calibri"/>
        <family val="2"/>
      </rPr>
      <t>25</t>
    </r>
    <r>
      <rPr>
        <sz val="11"/>
        <rFont val="ＭＳ Ｐゴシック"/>
        <family val="3"/>
      </rPr>
      <t>℃以上</t>
    </r>
  </si>
  <si>
    <r>
      <rPr>
        <sz val="11"/>
        <rFont val="ＭＳ Ｐゴシック"/>
        <family val="3"/>
      </rPr>
      <t>総数</t>
    </r>
  </si>
  <si>
    <r>
      <rPr>
        <sz val="11"/>
        <rFont val="ＭＳ Ｐゴシック"/>
        <family val="3"/>
      </rPr>
      <t>主たる泉質名</t>
    </r>
  </si>
  <si>
    <r>
      <rPr>
        <sz val="11"/>
        <rFont val="ＭＳ Ｐゴシック"/>
        <family val="3"/>
      </rPr>
      <t>未利用</t>
    </r>
  </si>
  <si>
    <r>
      <rPr>
        <sz val="11"/>
        <rFont val="ＭＳ Ｐゴシック"/>
        <family val="3"/>
      </rPr>
      <t>利用源泉数</t>
    </r>
  </si>
  <si>
    <r>
      <rPr>
        <sz val="11"/>
        <rFont val="ＭＳ Ｐゴシック"/>
        <family val="3"/>
      </rPr>
      <t>温泉（枯かつを除く）</t>
    </r>
  </si>
  <si>
    <r>
      <rPr>
        <sz val="11"/>
        <rFont val="ＭＳ Ｐゴシック"/>
        <family val="3"/>
      </rPr>
      <t>年次</t>
    </r>
  </si>
  <si>
    <r>
      <rPr>
        <sz val="11"/>
        <rFont val="ＭＳ Ｐゴシック"/>
        <family val="3"/>
      </rPr>
      <t>地域</t>
    </r>
  </si>
  <si>
    <r>
      <t>(</t>
    </r>
    <r>
      <rPr>
        <sz val="11"/>
        <rFont val="ＭＳ Ｐゴシック"/>
        <family val="3"/>
      </rPr>
      <t>単位：箇所</t>
    </r>
    <r>
      <rPr>
        <sz val="11"/>
        <rFont val="Calibri"/>
        <family val="2"/>
      </rPr>
      <t>)</t>
    </r>
  </si>
  <si>
    <r>
      <rPr>
        <sz val="11"/>
        <rFont val="ＭＳ Ｐゴシック"/>
        <family val="3"/>
      </rPr>
      <t>（３月３１現在）</t>
    </r>
  </si>
  <si>
    <r>
      <rPr>
        <sz val="11"/>
        <color indexed="8"/>
        <rFont val="ＭＳ Ｐゴシック"/>
        <family val="3"/>
      </rPr>
      <t>資料：アルプス白鳥の会</t>
    </r>
  </si>
  <si>
    <r>
      <t>4</t>
    </r>
    <r>
      <rPr>
        <sz val="11"/>
        <color indexed="8"/>
        <rFont val="ＭＳ Ｐゴシック"/>
        <family val="3"/>
      </rPr>
      <t>月</t>
    </r>
    <r>
      <rPr>
        <sz val="11"/>
        <color indexed="8"/>
        <rFont val="Calibri"/>
        <family val="2"/>
      </rPr>
      <t>5</t>
    </r>
    <r>
      <rPr>
        <sz val="11"/>
        <color indexed="8"/>
        <rFont val="ＭＳ Ｐゴシック"/>
        <family val="3"/>
      </rPr>
      <t>日</t>
    </r>
  </si>
  <si>
    <r>
      <t>10</t>
    </r>
    <r>
      <rPr>
        <sz val="11"/>
        <color indexed="8"/>
        <rFont val="ＭＳ Ｐゴシック"/>
        <family val="3"/>
      </rPr>
      <t>月</t>
    </r>
    <r>
      <rPr>
        <sz val="11"/>
        <color indexed="8"/>
        <rFont val="Calibri"/>
        <family val="2"/>
      </rPr>
      <t>20</t>
    </r>
    <r>
      <rPr>
        <sz val="11"/>
        <color indexed="8"/>
        <rFont val="ＭＳ Ｐゴシック"/>
        <family val="3"/>
      </rPr>
      <t>日</t>
    </r>
  </si>
  <si>
    <t>3月22日</t>
  </si>
  <si>
    <t>10月16日</t>
  </si>
  <si>
    <t>4月24日</t>
  </si>
  <si>
    <t>10月15日</t>
  </si>
  <si>
    <t>4月12日</t>
  </si>
  <si>
    <t>4月11日</t>
  </si>
  <si>
    <t>10月10日</t>
  </si>
  <si>
    <t>5月21日</t>
  </si>
  <si>
    <t>6月3日</t>
  </si>
  <si>
    <t>10月18日</t>
  </si>
  <si>
    <t>4月16日</t>
  </si>
  <si>
    <t>10月17日</t>
  </si>
  <si>
    <t>10月13日</t>
  </si>
  <si>
    <t>4月15日</t>
  </si>
  <si>
    <t>4月13日</t>
  </si>
  <si>
    <t>10月14日</t>
  </si>
  <si>
    <t>10月12日</t>
  </si>
  <si>
    <t>5月14日</t>
  </si>
  <si>
    <t>4月25日</t>
  </si>
  <si>
    <t>10月24日</t>
  </si>
  <si>
    <t>3月31日</t>
  </si>
  <si>
    <t>3月19日</t>
  </si>
  <si>
    <t>4月9日</t>
  </si>
  <si>
    <t>10月20日</t>
  </si>
  <si>
    <t>10月26日</t>
  </si>
  <si>
    <t>3月25日</t>
  </si>
  <si>
    <t>10月22日</t>
  </si>
  <si>
    <t>4月3日</t>
  </si>
  <si>
    <t>3月14日</t>
  </si>
  <si>
    <t>10月23日</t>
  </si>
  <si>
    <t>3月13日</t>
  </si>
  <si>
    <t>10月19日</t>
  </si>
  <si>
    <t>3月15日</t>
  </si>
  <si>
    <t>11月1日</t>
  </si>
  <si>
    <t>3月20日</t>
  </si>
  <si>
    <t>10月2日</t>
  </si>
  <si>
    <t>3月8日</t>
  </si>
  <si>
    <t>平成 元年</t>
  </si>
  <si>
    <t>10月25日</t>
  </si>
  <si>
    <t>3月7日</t>
  </si>
  <si>
    <t>3月5日</t>
  </si>
  <si>
    <t>11月2日</t>
  </si>
  <si>
    <t>3月12日</t>
  </si>
  <si>
    <t>12月13日</t>
  </si>
  <si>
    <t>昭和60年</t>
  </si>
  <si>
    <t>3月9日</t>
  </si>
  <si>
    <t>12月31日</t>
  </si>
  <si>
    <t>昭和59年</t>
  </si>
  <si>
    <t>（日）</t>
  </si>
  <si>
    <r>
      <rPr>
        <sz val="11"/>
        <color indexed="8"/>
        <rFont val="ＭＳ Ｐゴシック"/>
        <family val="3"/>
      </rPr>
      <t>和暦</t>
    </r>
  </si>
  <si>
    <r>
      <rPr>
        <sz val="11"/>
        <color indexed="8"/>
        <rFont val="ＭＳ Ｐゴシック"/>
        <family val="3"/>
      </rPr>
      <t>西暦</t>
    </r>
  </si>
  <si>
    <r>
      <rPr>
        <sz val="11"/>
        <color indexed="8"/>
        <rFont val="ＭＳ Ｐゴシック"/>
        <family val="3"/>
      </rPr>
      <t>西暦</t>
    </r>
  </si>
  <si>
    <t>（羽）</t>
  </si>
  <si>
    <r>
      <rPr>
        <sz val="11"/>
        <color indexed="8"/>
        <rFont val="ＭＳ Ｐゴシック"/>
        <family val="3"/>
      </rPr>
      <t>越冬日数</t>
    </r>
  </si>
  <si>
    <r>
      <rPr>
        <sz val="11"/>
        <color indexed="8"/>
        <rFont val="ＭＳ Ｐゴシック"/>
        <family val="3"/>
      </rPr>
      <t>最終北帰行日</t>
    </r>
  </si>
  <si>
    <r>
      <rPr>
        <sz val="11"/>
        <color indexed="8"/>
        <rFont val="ＭＳ Ｐゴシック"/>
        <family val="3"/>
      </rPr>
      <t>最高飛来数</t>
    </r>
  </si>
  <si>
    <r>
      <rPr>
        <sz val="11"/>
        <color indexed="8"/>
        <rFont val="ＭＳ Ｐゴシック"/>
        <family val="3"/>
      </rPr>
      <t>初飛来日</t>
    </r>
  </si>
  <si>
    <r>
      <rPr>
        <sz val="11"/>
        <color indexed="8"/>
        <rFont val="ＭＳ Ｐゴシック"/>
        <family val="3"/>
      </rPr>
      <t>シーズン</t>
    </r>
  </si>
  <si>
    <t>観光地利用者数（四半期別）</t>
  </si>
  <si>
    <t>温泉</t>
  </si>
  <si>
    <t>白鳥飛来数</t>
  </si>
  <si>
    <r>
      <t>10</t>
    </r>
    <r>
      <rPr>
        <sz val="11"/>
        <color indexed="8"/>
        <rFont val="ＭＳ Ｐゴシック"/>
        <family val="3"/>
      </rPr>
      <t>月</t>
    </r>
    <r>
      <rPr>
        <sz val="11"/>
        <color indexed="8"/>
        <rFont val="Calibri"/>
        <family val="2"/>
      </rPr>
      <t>19</t>
    </r>
    <r>
      <rPr>
        <sz val="11"/>
        <color indexed="8"/>
        <rFont val="ＭＳ Ｐゴシック"/>
        <family val="3"/>
      </rPr>
      <t>日</t>
    </r>
  </si>
  <si>
    <r>
      <rPr>
        <sz val="11"/>
        <color indexed="8"/>
        <rFont val="Calibri"/>
        <family val="2"/>
      </rPr>
      <t>3</t>
    </r>
    <r>
      <rPr>
        <sz val="11"/>
        <color indexed="8"/>
        <rFont val="ＭＳ Ｐゴシック"/>
        <family val="3"/>
      </rPr>
      <t>月</t>
    </r>
    <r>
      <rPr>
        <sz val="11"/>
        <color indexed="8"/>
        <rFont val="Calibri"/>
        <family val="2"/>
      </rPr>
      <t>31</t>
    </r>
    <r>
      <rPr>
        <sz val="11"/>
        <color indexed="8"/>
        <rFont val="ＭＳ Ｐゴシック"/>
        <family val="3"/>
      </rPr>
      <t>日</t>
    </r>
  </si>
  <si>
    <t>アルカリ性単純温泉ほか</t>
  </si>
  <si>
    <r>
      <rPr>
        <sz val="11"/>
        <color indexed="8"/>
        <rFont val="Calibri"/>
        <family val="2"/>
      </rPr>
      <t>3</t>
    </r>
    <r>
      <rPr>
        <sz val="11"/>
        <color indexed="8"/>
        <rFont val="ＭＳ Ｐゴシック"/>
        <family val="3"/>
      </rPr>
      <t>月</t>
    </r>
    <r>
      <rPr>
        <sz val="11"/>
        <color indexed="8"/>
        <rFont val="Calibri"/>
        <family val="2"/>
      </rPr>
      <t>18</t>
    </r>
    <r>
      <rPr>
        <sz val="11"/>
        <color indexed="8"/>
        <rFont val="ＭＳ Ｐゴシック"/>
        <family val="3"/>
      </rPr>
      <t>日</t>
    </r>
  </si>
  <si>
    <t>令和元年</t>
  </si>
  <si>
    <t>388</t>
  </si>
  <si>
    <t>150</t>
  </si>
  <si>
    <r>
      <rPr>
        <sz val="11"/>
        <color indexed="8"/>
        <rFont val="ＭＳ Ｐゴシック"/>
        <family val="3"/>
      </rPr>
      <t>令和</t>
    </r>
    <r>
      <rPr>
        <sz val="11"/>
        <color indexed="8"/>
        <rFont val="Calibri"/>
        <family val="2"/>
      </rPr>
      <t xml:space="preserve"> 2</t>
    </r>
    <r>
      <rPr>
        <sz val="11"/>
        <color indexed="8"/>
        <rFont val="ＭＳ Ｐゴシック"/>
        <family val="3"/>
      </rPr>
      <t>年</t>
    </r>
  </si>
  <si>
    <r>
      <t>10</t>
    </r>
    <r>
      <rPr>
        <sz val="11"/>
        <rFont val="ＭＳ Ｐゴシック"/>
        <family val="3"/>
      </rPr>
      <t>月</t>
    </r>
    <r>
      <rPr>
        <sz val="11"/>
        <rFont val="Calibri"/>
        <family val="2"/>
      </rPr>
      <t>12</t>
    </r>
    <r>
      <rPr>
        <sz val="11"/>
        <rFont val="ＭＳ Ｐゴシック"/>
        <family val="3"/>
      </rPr>
      <t>日</t>
    </r>
  </si>
  <si>
    <r>
      <t>10</t>
    </r>
    <r>
      <rPr>
        <sz val="11"/>
        <rFont val="ＭＳ Ｐゴシック"/>
        <family val="3"/>
      </rPr>
      <t>月</t>
    </r>
    <r>
      <rPr>
        <sz val="11"/>
        <rFont val="Calibri"/>
        <family val="2"/>
      </rPr>
      <t>14</t>
    </r>
    <r>
      <rPr>
        <sz val="11"/>
        <rFont val="ＭＳ Ｐゴシック"/>
        <family val="3"/>
      </rPr>
      <t>日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</si>
  <si>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12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</si>
  <si>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17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1</t>
    </r>
    <r>
      <rPr>
        <sz val="11"/>
        <rFont val="ＭＳ Ｐゴシック"/>
        <family val="3"/>
      </rPr>
      <t>月</t>
    </r>
    <r>
      <rPr>
        <sz val="11"/>
        <rFont val="Calibri"/>
        <family val="2"/>
      </rPr>
      <t>1</t>
    </r>
    <r>
      <rPr>
        <sz val="11"/>
        <rFont val="ＭＳ Ｐゴシック"/>
        <family val="3"/>
      </rPr>
      <t>日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</si>
  <si>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18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</si>
  <si>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令和</t>
    </r>
    <r>
      <rPr>
        <sz val="11"/>
        <rFont val="Calibri"/>
        <family val="2"/>
      </rPr>
      <t>2</t>
    </r>
    <r>
      <rPr>
        <sz val="11"/>
        <rFont val="ＭＳ Ｐゴシック"/>
        <family val="3"/>
      </rPr>
      <t>年</t>
    </r>
  </si>
  <si>
    <t>目次</t>
  </si>
  <si>
    <t>Ⅺ　観光</t>
  </si>
  <si>
    <t>観光地利用者数（四半期別）</t>
  </si>
  <si>
    <t>温泉</t>
  </si>
  <si>
    <t>白鳥飛来数</t>
  </si>
  <si>
    <t>資料：長野県観光部山岳高原観光課「観光地利用者統計調査結果」</t>
  </si>
  <si>
    <t>単純弱放射能冷鉱泉ほか</t>
  </si>
  <si>
    <t>資料：長野県松本保健福祉事務所　食品・生活衛生課</t>
  </si>
  <si>
    <t>信州安曇野ハーフマラソン</t>
  </si>
  <si>
    <t>回数</t>
  </si>
  <si>
    <t>開催年</t>
  </si>
  <si>
    <t>出走者（人）</t>
  </si>
  <si>
    <t>完走者（人）</t>
  </si>
  <si>
    <t>完走率</t>
  </si>
  <si>
    <t>プレ</t>
  </si>
  <si>
    <t>新型コロナウイルス感染症の影響で中止</t>
  </si>
  <si>
    <t>ファミリーラン</t>
  </si>
  <si>
    <t>開催年</t>
  </si>
  <si>
    <t>出走組数</t>
  </si>
  <si>
    <t>完走組数</t>
  </si>
  <si>
    <t>完走率</t>
  </si>
  <si>
    <t>※ファミリーランの部は第２回から</t>
  </si>
  <si>
    <t>※ファミリーランの部は２人・３人合計数</t>
  </si>
  <si>
    <t>資料：商工観光スポーツ部 スポーツ推進課</t>
  </si>
  <si>
    <t>ハーフマラソン</t>
  </si>
  <si>
    <r>
      <rPr>
        <sz val="11"/>
        <color indexed="8"/>
        <rFont val="ＭＳ Ｐゴシック"/>
        <family val="3"/>
      </rPr>
      <t>（単位</t>
    </r>
    <r>
      <rPr>
        <sz val="11"/>
        <color indexed="8"/>
        <rFont val="Calibri"/>
        <family val="2"/>
      </rPr>
      <t>:</t>
    </r>
    <r>
      <rPr>
        <sz val="11"/>
        <color indexed="8"/>
        <rFont val="ＭＳ Ｐゴシック"/>
        <family val="3"/>
      </rPr>
      <t>百人）</t>
    </r>
  </si>
  <si>
    <r>
      <rPr>
        <sz val="11"/>
        <color indexed="8"/>
        <rFont val="ＭＳ Ｐゴシック"/>
        <family val="3"/>
      </rPr>
      <t>利用者数</t>
    </r>
  </si>
  <si>
    <r>
      <rPr>
        <sz val="11"/>
        <color indexed="8"/>
        <rFont val="ＭＳ Ｐゴシック"/>
        <family val="3"/>
      </rPr>
      <t>観光地</t>
    </r>
  </si>
  <si>
    <r>
      <rPr>
        <sz val="11"/>
        <color indexed="8"/>
        <rFont val="ＭＳ Ｐゴシック"/>
        <family val="3"/>
      </rPr>
      <t>地域</t>
    </r>
  </si>
  <si>
    <r>
      <rPr>
        <sz val="11"/>
        <color indexed="8"/>
        <rFont val="ＭＳ Ｐゴシック"/>
        <family val="3"/>
      </rPr>
      <t>四半期別</t>
    </r>
  </si>
  <si>
    <r>
      <rPr>
        <sz val="11"/>
        <color indexed="8"/>
        <rFont val="ＭＳ Ｐゴシック"/>
        <family val="3"/>
      </rPr>
      <t>西暦</t>
    </r>
  </si>
  <si>
    <r>
      <rPr>
        <sz val="11"/>
        <color indexed="8"/>
        <rFont val="ＭＳ Ｐゴシック"/>
        <family val="3"/>
      </rPr>
      <t>和暦</t>
    </r>
  </si>
  <si>
    <r>
      <rPr>
        <sz val="11"/>
        <color indexed="8"/>
        <rFont val="ＭＳ Ｐゴシック"/>
        <family val="3"/>
      </rPr>
      <t>総　数</t>
    </r>
  </si>
  <si>
    <r>
      <rPr>
        <sz val="11"/>
        <color indexed="8"/>
        <rFont val="ＭＳ Ｐゴシック"/>
        <family val="3"/>
      </rPr>
      <t>１～３月</t>
    </r>
  </si>
  <si>
    <r>
      <rPr>
        <sz val="11"/>
        <color indexed="8"/>
        <rFont val="ＭＳ Ｐゴシック"/>
        <family val="3"/>
      </rPr>
      <t>４～６月</t>
    </r>
  </si>
  <si>
    <r>
      <rPr>
        <sz val="11"/>
        <color indexed="8"/>
        <rFont val="ＭＳ Ｐゴシック"/>
        <family val="3"/>
      </rPr>
      <t>７～９月</t>
    </r>
  </si>
  <si>
    <r>
      <t>10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Calibri"/>
        <family val="2"/>
      </rPr>
      <t>12</t>
    </r>
    <r>
      <rPr>
        <sz val="11"/>
        <color indexed="8"/>
        <rFont val="ＭＳ Ｐゴシック"/>
        <family val="3"/>
      </rPr>
      <t>月</t>
    </r>
  </si>
  <si>
    <r>
      <rPr>
        <sz val="11"/>
        <color indexed="8"/>
        <rFont val="ＭＳ Ｐゴシック"/>
        <family val="3"/>
      </rPr>
      <t>とよしな「安曇野の里」</t>
    </r>
  </si>
  <si>
    <r>
      <rPr>
        <sz val="11"/>
        <color indexed="8"/>
        <rFont val="ＭＳ Ｐゴシック"/>
        <family val="3"/>
      </rPr>
      <t>豊科</t>
    </r>
  </si>
  <si>
    <r>
      <rPr>
        <sz val="11"/>
        <color indexed="8"/>
        <rFont val="ＭＳ Ｐゴシック"/>
        <family val="3"/>
      </rPr>
      <t>（平成</t>
    </r>
    <r>
      <rPr>
        <sz val="11"/>
        <color indexed="8"/>
        <rFont val="Calibri"/>
        <family val="2"/>
      </rPr>
      <t>26</t>
    </r>
    <r>
      <rPr>
        <sz val="11"/>
        <color indexed="8"/>
        <rFont val="ＭＳ Ｐゴシック"/>
        <family val="3"/>
      </rPr>
      <t>年から「安曇野</t>
    </r>
  </si>
  <si>
    <r>
      <rPr>
        <sz val="11"/>
        <color indexed="8"/>
        <rFont val="ＭＳ Ｐゴシック"/>
        <family val="3"/>
      </rPr>
      <t>湧水群」に含める）</t>
    </r>
  </si>
  <si>
    <r>
      <rPr>
        <sz val="11"/>
        <color indexed="8"/>
        <rFont val="ＭＳ Ｐゴシック"/>
        <family val="3"/>
      </rPr>
      <t>安曇野湧水群（</t>
    </r>
    <r>
      <rPr>
        <sz val="11"/>
        <color indexed="8"/>
        <rFont val="Calibri"/>
        <family val="2"/>
      </rPr>
      <t>H26</t>
    </r>
    <r>
      <rPr>
        <sz val="11"/>
        <color indexed="8"/>
        <rFont val="ＭＳ Ｐゴシック"/>
        <family val="3"/>
      </rPr>
      <t>から新規）</t>
    </r>
  </si>
  <si>
    <r>
      <rPr>
        <sz val="11"/>
        <color indexed="8"/>
        <rFont val="ＭＳ Ｐゴシック"/>
        <family val="3"/>
      </rPr>
      <t>穂高</t>
    </r>
  </si>
  <si>
    <r>
      <rPr>
        <sz val="11"/>
        <color indexed="8"/>
        <rFont val="ＭＳ Ｐゴシック"/>
        <family val="3"/>
      </rPr>
      <t>アルプス銀座</t>
    </r>
  </si>
  <si>
    <r>
      <rPr>
        <sz val="11"/>
        <color indexed="8"/>
        <rFont val="ＭＳ Ｐゴシック"/>
        <family val="3"/>
      </rPr>
      <t>安曇野穂高温泉郷</t>
    </r>
  </si>
  <si>
    <r>
      <rPr>
        <sz val="11"/>
        <color indexed="8"/>
        <rFont val="ＭＳ Ｐゴシック"/>
        <family val="3"/>
      </rPr>
      <t>碌山美術館・わさび園周辺</t>
    </r>
  </si>
  <si>
    <r>
      <rPr>
        <sz val="11"/>
        <color indexed="8"/>
        <rFont val="ＭＳ Ｐゴシック"/>
        <family val="3"/>
      </rPr>
      <t>（平成</t>
    </r>
    <r>
      <rPr>
        <sz val="11"/>
        <color indexed="8"/>
        <rFont val="Calibri"/>
        <family val="2"/>
      </rPr>
      <t>26</t>
    </r>
    <r>
      <rPr>
        <sz val="11"/>
        <color indexed="8"/>
        <rFont val="ＭＳ Ｐゴシック"/>
        <family val="3"/>
      </rPr>
      <t>年から「穂高</t>
    </r>
  </si>
  <si>
    <r>
      <rPr>
        <sz val="11"/>
        <color indexed="8"/>
        <rFont val="ＭＳ Ｐゴシック"/>
        <family val="3"/>
      </rPr>
      <t>まちなか」に含める）</t>
    </r>
  </si>
  <si>
    <r>
      <rPr>
        <sz val="11"/>
        <color indexed="8"/>
        <rFont val="ＭＳ Ｐゴシック"/>
        <family val="3"/>
      </rPr>
      <t>穂高まちなか（</t>
    </r>
    <r>
      <rPr>
        <sz val="11"/>
        <color indexed="8"/>
        <rFont val="Calibri"/>
        <family val="2"/>
      </rPr>
      <t>H26</t>
    </r>
    <r>
      <rPr>
        <sz val="11"/>
        <color indexed="8"/>
        <rFont val="ＭＳ Ｐゴシック"/>
        <family val="3"/>
      </rPr>
      <t>から新規）</t>
    </r>
  </si>
  <si>
    <r>
      <rPr>
        <sz val="11"/>
        <color indexed="8"/>
        <rFont val="ＭＳ Ｐゴシック"/>
        <family val="3"/>
      </rPr>
      <t>三郷</t>
    </r>
  </si>
  <si>
    <r>
      <rPr>
        <sz val="11"/>
        <color indexed="8"/>
        <rFont val="ＭＳ Ｐゴシック"/>
        <family val="3"/>
      </rPr>
      <t>（平成</t>
    </r>
    <r>
      <rPr>
        <sz val="11"/>
        <color indexed="8"/>
        <rFont val="Calibri"/>
        <family val="2"/>
      </rPr>
      <t>26</t>
    </r>
    <r>
      <rPr>
        <sz val="11"/>
        <color indexed="8"/>
        <rFont val="ＭＳ Ｐゴシック"/>
        <family val="3"/>
      </rPr>
      <t>年から名称を</t>
    </r>
  </si>
  <si>
    <r>
      <rPr>
        <sz val="11"/>
        <color indexed="8"/>
        <rFont val="ＭＳ Ｐゴシック"/>
        <family val="3"/>
      </rPr>
      <t>「室山公園アグリパーク」</t>
    </r>
  </si>
  <si>
    <r>
      <rPr>
        <sz val="11"/>
        <color indexed="8"/>
        <rFont val="ＭＳ Ｐゴシック"/>
        <family val="3"/>
      </rPr>
      <t>から「黒沢」に変更）</t>
    </r>
  </si>
  <si>
    <r>
      <rPr>
        <sz val="11"/>
        <color indexed="8"/>
        <rFont val="ＭＳ Ｐゴシック"/>
        <family val="3"/>
      </rPr>
      <t>須</t>
    </r>
    <r>
      <rPr>
        <sz val="11"/>
        <color indexed="8"/>
        <rFont val="Calibri"/>
        <family val="2"/>
      </rPr>
      <t xml:space="preserve">   </t>
    </r>
    <r>
      <rPr>
        <sz val="11"/>
        <color indexed="8"/>
        <rFont val="ＭＳ Ｐゴシック"/>
        <family val="3"/>
      </rPr>
      <t>砂</t>
    </r>
    <r>
      <rPr>
        <sz val="11"/>
        <color indexed="8"/>
        <rFont val="Calibri"/>
        <family val="2"/>
      </rPr>
      <t xml:space="preserve">   </t>
    </r>
    <r>
      <rPr>
        <sz val="11"/>
        <color indexed="8"/>
        <rFont val="ＭＳ Ｐゴシック"/>
        <family val="3"/>
      </rPr>
      <t>渡</t>
    </r>
  </si>
  <si>
    <r>
      <rPr>
        <sz val="11"/>
        <color indexed="8"/>
        <rFont val="ＭＳ Ｐゴシック"/>
        <family val="3"/>
      </rPr>
      <t>堀金</t>
    </r>
  </si>
  <si>
    <r>
      <rPr>
        <sz val="11"/>
        <color indexed="8"/>
        <rFont val="ＭＳ Ｐゴシック"/>
        <family val="3"/>
      </rPr>
      <t>（平成</t>
    </r>
    <r>
      <rPr>
        <sz val="11"/>
        <color indexed="8"/>
        <rFont val="Calibri"/>
        <family val="2"/>
      </rPr>
      <t>26</t>
    </r>
    <r>
      <rPr>
        <sz val="11"/>
        <color indexed="8"/>
        <rFont val="ＭＳ Ｐゴシック"/>
        <family val="3"/>
      </rPr>
      <t>年から「烏川</t>
    </r>
  </si>
  <si>
    <r>
      <rPr>
        <sz val="11"/>
        <color indexed="8"/>
        <rFont val="ＭＳ Ｐゴシック"/>
        <family val="3"/>
      </rPr>
      <t>渓谷」に含める）</t>
    </r>
  </si>
  <si>
    <r>
      <rPr>
        <sz val="11"/>
        <color indexed="8"/>
        <rFont val="ＭＳ Ｐゴシック"/>
        <family val="3"/>
      </rPr>
      <t>烏川渓谷（</t>
    </r>
    <r>
      <rPr>
        <sz val="11"/>
        <color indexed="8"/>
        <rFont val="Calibri"/>
        <family val="2"/>
      </rPr>
      <t>H26</t>
    </r>
    <r>
      <rPr>
        <sz val="11"/>
        <color indexed="8"/>
        <rFont val="ＭＳ Ｐゴシック"/>
        <family val="3"/>
      </rPr>
      <t>から新規）</t>
    </r>
  </si>
  <si>
    <r>
      <rPr>
        <sz val="11"/>
        <color indexed="8"/>
        <rFont val="ＭＳ Ｐゴシック"/>
        <family val="3"/>
      </rPr>
      <t>長</t>
    </r>
    <r>
      <rPr>
        <sz val="11"/>
        <color indexed="8"/>
        <rFont val="Calibri"/>
        <family val="2"/>
      </rPr>
      <t xml:space="preserve">   </t>
    </r>
    <r>
      <rPr>
        <sz val="11"/>
        <color indexed="8"/>
        <rFont val="ＭＳ Ｐゴシック"/>
        <family val="3"/>
      </rPr>
      <t>峰</t>
    </r>
    <r>
      <rPr>
        <sz val="11"/>
        <color indexed="8"/>
        <rFont val="Calibri"/>
        <family val="2"/>
      </rPr>
      <t xml:space="preserve">   </t>
    </r>
    <r>
      <rPr>
        <sz val="11"/>
        <color indexed="8"/>
        <rFont val="ＭＳ Ｐゴシック"/>
        <family val="3"/>
      </rPr>
      <t>山</t>
    </r>
  </si>
  <si>
    <r>
      <rPr>
        <sz val="11"/>
        <color indexed="8"/>
        <rFont val="ＭＳ Ｐゴシック"/>
        <family val="3"/>
      </rPr>
      <t>明科</t>
    </r>
  </si>
  <si>
    <r>
      <rPr>
        <sz val="11"/>
        <color indexed="8"/>
        <rFont val="ＭＳ Ｐゴシック"/>
        <family val="3"/>
      </rPr>
      <t>龍門渕公園・あやめ公園</t>
    </r>
  </si>
  <si>
    <r>
      <rPr>
        <sz val="11"/>
        <color indexed="8"/>
        <rFont val="ＭＳ Ｐゴシック"/>
        <family val="3"/>
      </rPr>
      <t>（平成</t>
    </r>
    <r>
      <rPr>
        <sz val="11"/>
        <color indexed="8"/>
        <rFont val="Calibri"/>
        <family val="2"/>
      </rPr>
      <t>26</t>
    </r>
    <r>
      <rPr>
        <sz val="11"/>
        <color indexed="8"/>
        <rFont val="ＭＳ Ｐゴシック"/>
        <family val="3"/>
      </rPr>
      <t>年取消）</t>
    </r>
  </si>
  <si>
    <r>
      <rPr>
        <sz val="11"/>
        <color indexed="8"/>
        <rFont val="ＭＳ Ｐゴシック"/>
        <family val="3"/>
      </rPr>
      <t>国営アルプスあづみ野公園</t>
    </r>
  </si>
  <si>
    <r>
      <rPr>
        <sz val="11"/>
        <color indexed="8"/>
        <rFont val="ＭＳ Ｐゴシック"/>
        <family val="3"/>
      </rPr>
      <t>ほりがね道の駅・楡の里（</t>
    </r>
    <r>
      <rPr>
        <sz val="11"/>
        <color indexed="8"/>
        <rFont val="Calibri"/>
        <family val="2"/>
      </rPr>
      <t>H26</t>
    </r>
    <r>
      <rPr>
        <sz val="11"/>
        <color indexed="8"/>
        <rFont val="ＭＳ Ｐゴシック"/>
        <family val="3"/>
      </rPr>
      <t>から新規）</t>
    </r>
  </si>
  <si>
    <r>
      <rPr>
        <sz val="11"/>
        <color indexed="8"/>
        <rFont val="ＭＳ Ｐゴシック"/>
        <family val="3"/>
      </rPr>
      <t>合　　　</t>
    </r>
    <r>
      <rPr>
        <sz val="11"/>
        <color indexed="8"/>
        <rFont val="Calibri"/>
        <family val="2"/>
      </rPr>
      <t xml:space="preserve">  </t>
    </r>
    <r>
      <rPr>
        <sz val="11"/>
        <color indexed="8"/>
        <rFont val="ＭＳ Ｐゴシック"/>
        <family val="3"/>
      </rPr>
      <t>計</t>
    </r>
  </si>
  <si>
    <r>
      <rPr>
        <sz val="11"/>
        <color indexed="8"/>
        <rFont val="ＭＳ Ｐゴシック"/>
        <family val="3"/>
      </rPr>
      <t>（注）数値は延数である。</t>
    </r>
  </si>
  <si>
    <r>
      <t xml:space="preserve">
</t>
    </r>
    <r>
      <rPr>
        <sz val="11"/>
        <color indexed="8"/>
        <rFont val="ＭＳ Ｐゴシック"/>
        <family val="3"/>
      </rPr>
      <t>　　　長野県企画振興部情報政策課統計室「長野県統計書」</t>
    </r>
  </si>
  <si>
    <r>
      <t>10</t>
    </r>
    <r>
      <rPr>
        <sz val="11"/>
        <color indexed="8"/>
        <rFont val="ＭＳ Ｐゴシック"/>
        <family val="3"/>
      </rPr>
      <t>月</t>
    </r>
    <r>
      <rPr>
        <sz val="11"/>
        <color indexed="8"/>
        <rFont val="Calibri"/>
        <family val="2"/>
      </rPr>
      <t>14</t>
    </r>
    <r>
      <rPr>
        <sz val="11"/>
        <color indexed="8"/>
        <rFont val="ＭＳ Ｐゴシック"/>
        <family val="3"/>
      </rPr>
      <t>日</t>
    </r>
  </si>
  <si>
    <r>
      <t>10</t>
    </r>
    <r>
      <rPr>
        <sz val="11"/>
        <color indexed="8"/>
        <rFont val="ＭＳ Ｐゴシック"/>
        <family val="3"/>
      </rPr>
      <t>月</t>
    </r>
    <r>
      <rPr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4</t>
    </r>
    <r>
      <rPr>
        <sz val="11"/>
        <color indexed="8"/>
        <rFont val="ＭＳ Ｐゴシック"/>
        <family val="3"/>
      </rPr>
      <t>日</t>
    </r>
  </si>
  <si>
    <t>年次</t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</si>
  <si>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17</t>
    </r>
    <r>
      <rPr>
        <sz val="11"/>
        <color indexed="8"/>
        <rFont val="ＭＳ Ｐゴシック"/>
        <family val="3"/>
      </rPr>
      <t>年</t>
    </r>
  </si>
  <si>
    <t>令和元年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</si>
</sst>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 "/>
    <numFmt numFmtId="179" formatCode="0_);[Red]\(0\)"/>
    <numFmt numFmtId="180" formatCode="m&quot;月&quot;d&quot;日&quot;;@"/>
    <numFmt numFmtId="181" formatCode="mmm\-yyyy"/>
    <numFmt numFmtId="182" formatCode="0.0%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Calibri"/>
      <family val="2"/>
    </font>
    <font>
      <sz val="18"/>
      <color indexed="54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177" fontId="4" fillId="0" borderId="0" xfId="49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57" fontId="4" fillId="0" borderId="13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 quotePrefix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177" fontId="3" fillId="0" borderId="0" xfId="49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56" fontId="6" fillId="0" borderId="0" xfId="0" applyNumberFormat="1" applyFont="1" applyBorder="1" applyAlignment="1">
      <alignment horizontal="left" vertical="center"/>
    </xf>
    <xf numFmtId="56" fontId="0" fillId="0" borderId="0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38" fontId="4" fillId="0" borderId="0" xfId="49" applyFont="1" applyBorder="1" applyAlignment="1">
      <alignment horizontal="center" vertical="center"/>
    </xf>
    <xf numFmtId="56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vertical="center"/>
    </xf>
    <xf numFmtId="0" fontId="29" fillId="0" borderId="0" xfId="43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9" fontId="0" fillId="0" borderId="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9" fontId="0" fillId="0" borderId="12" xfId="0" applyNumberForma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7" fontId="44" fillId="0" borderId="0" xfId="49" applyNumberFormat="1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7" fontId="0" fillId="0" borderId="1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 quotePrefix="1">
      <alignment horizontal="right" vertical="center"/>
    </xf>
    <xf numFmtId="176" fontId="0" fillId="0" borderId="0" xfId="0" applyNumberFormat="1" applyFont="1" applyFill="1" applyBorder="1" applyAlignment="1" quotePrefix="1">
      <alignment horizontal="right" vertical="center"/>
    </xf>
    <xf numFmtId="177" fontId="0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0" fontId="44" fillId="0" borderId="13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9" fontId="0" fillId="0" borderId="15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6"/>
  <sheetViews>
    <sheetView tabSelected="1" zoomScalePageLayoutView="0" workbookViewId="0" topLeftCell="A1">
      <selection activeCell="G25" sqref="G25"/>
    </sheetView>
  </sheetViews>
  <sheetFormatPr defaultColWidth="9.140625" defaultRowHeight="15"/>
  <sheetData>
    <row r="1" ht="13.5">
      <c r="B1" s="60" t="s">
        <v>116</v>
      </c>
    </row>
    <row r="2" spans="1:2" ht="17.25">
      <c r="A2" s="61" t="s">
        <v>117</v>
      </c>
      <c r="B2" s="60"/>
    </row>
    <row r="3" ht="13.5">
      <c r="B3" s="62" t="s">
        <v>118</v>
      </c>
    </row>
    <row r="4" ht="13.5">
      <c r="B4" s="62" t="s">
        <v>119</v>
      </c>
    </row>
    <row r="5" ht="13.5">
      <c r="B5" s="62" t="s">
        <v>120</v>
      </c>
    </row>
    <row r="6" ht="13.5">
      <c r="B6" s="62" t="s">
        <v>140</v>
      </c>
    </row>
  </sheetData>
  <sheetProtection/>
  <hyperlinks>
    <hyperlink ref="B4" location="温泉!A1" display="温泉"/>
    <hyperlink ref="B5" location="白鳥飛来数!A1" display="白鳥飛来数"/>
    <hyperlink ref="B3" location="'観光地利用者数（四半期別）'!A1" display="観光地利用者数（四半期別）"/>
    <hyperlink ref="B6" location="ハーフマラソン!A1" display="ハーフマラソン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12"/>
  <sheetViews>
    <sheetView zoomScalePageLayoutView="0" workbookViewId="0" topLeftCell="A1">
      <selection activeCell="I207" sqref="I207"/>
    </sheetView>
  </sheetViews>
  <sheetFormatPr defaultColWidth="9.140625" defaultRowHeight="15"/>
  <cols>
    <col min="1" max="1" width="35.57421875" style="1" customWidth="1"/>
    <col min="2" max="2" width="5.00390625" style="1" bestFit="1" customWidth="1"/>
    <col min="3" max="3" width="5.421875" style="1" bestFit="1" customWidth="1"/>
    <col min="4" max="4" width="11.28125" style="1" customWidth="1"/>
    <col min="5" max="9" width="9.140625" style="1" bestFit="1" customWidth="1"/>
    <col min="10" max="16384" width="9.00390625" style="1" customWidth="1"/>
  </cols>
  <sheetData>
    <row r="1" ht="15">
      <c r="A1" s="89" t="s">
        <v>99</v>
      </c>
    </row>
    <row r="2" ht="15">
      <c r="I2" s="90" t="s">
        <v>141</v>
      </c>
    </row>
    <row r="3" spans="1:11" ht="15">
      <c r="A3" s="91"/>
      <c r="B3" s="92"/>
      <c r="C3" s="141" t="s">
        <v>185</v>
      </c>
      <c r="D3" s="142"/>
      <c r="E3" s="93"/>
      <c r="F3" s="94" t="s">
        <v>142</v>
      </c>
      <c r="G3" s="94"/>
      <c r="H3" s="94"/>
      <c r="I3" s="94"/>
      <c r="J3" s="2"/>
      <c r="K3" s="2"/>
    </row>
    <row r="4" spans="1:11" ht="15">
      <c r="A4" s="95" t="s">
        <v>143</v>
      </c>
      <c r="B4" s="96" t="s">
        <v>144</v>
      </c>
      <c r="C4" s="143"/>
      <c r="D4" s="144"/>
      <c r="E4" s="97"/>
      <c r="F4" s="93"/>
      <c r="G4" s="94" t="s">
        <v>145</v>
      </c>
      <c r="H4" s="94"/>
      <c r="I4" s="94"/>
      <c r="J4" s="2"/>
      <c r="K4" s="2"/>
    </row>
    <row r="5" spans="1:11" ht="15">
      <c r="A5" s="98"/>
      <c r="B5" s="96"/>
      <c r="C5" s="99" t="s">
        <v>146</v>
      </c>
      <c r="D5" s="99" t="s">
        <v>147</v>
      </c>
      <c r="E5" s="96" t="s">
        <v>148</v>
      </c>
      <c r="F5" s="81" t="s">
        <v>149</v>
      </c>
      <c r="G5" s="100" t="s">
        <v>150</v>
      </c>
      <c r="H5" s="100" t="s">
        <v>151</v>
      </c>
      <c r="I5" s="82" t="s">
        <v>152</v>
      </c>
      <c r="J5" s="2"/>
      <c r="K5" s="2"/>
    </row>
    <row r="6" spans="1:11" ht="15">
      <c r="A6" s="101"/>
      <c r="B6" s="101"/>
      <c r="C6" s="101"/>
      <c r="D6" s="101"/>
      <c r="E6" s="102"/>
      <c r="F6" s="82"/>
      <c r="G6" s="82"/>
      <c r="H6" s="82"/>
      <c r="I6" s="82"/>
      <c r="J6" s="2"/>
      <c r="K6" s="2"/>
    </row>
    <row r="7" spans="1:11" ht="15">
      <c r="A7" s="2" t="s">
        <v>153</v>
      </c>
      <c r="B7" s="38" t="s">
        <v>154</v>
      </c>
      <c r="C7" s="38">
        <v>2005</v>
      </c>
      <c r="D7" s="139" t="s">
        <v>186</v>
      </c>
      <c r="E7" s="103">
        <v>1886</v>
      </c>
      <c r="F7" s="104">
        <v>370</v>
      </c>
      <c r="G7" s="104">
        <v>432</v>
      </c>
      <c r="H7" s="104">
        <v>611</v>
      </c>
      <c r="I7" s="104">
        <v>473</v>
      </c>
      <c r="J7" s="2"/>
      <c r="K7" s="2"/>
    </row>
    <row r="8" spans="1:11" ht="15">
      <c r="A8" s="2" t="s">
        <v>155</v>
      </c>
      <c r="B8" s="2"/>
      <c r="C8" s="38">
        <v>2006</v>
      </c>
      <c r="D8" s="38">
        <v>18</v>
      </c>
      <c r="E8" s="103">
        <v>2026</v>
      </c>
      <c r="F8" s="104">
        <v>428</v>
      </c>
      <c r="G8" s="104">
        <v>499</v>
      </c>
      <c r="H8" s="104">
        <v>623</v>
      </c>
      <c r="I8" s="104">
        <v>476</v>
      </c>
      <c r="J8" s="2"/>
      <c r="K8" s="2"/>
    </row>
    <row r="9" spans="1:11" ht="15">
      <c r="A9" s="2" t="s">
        <v>156</v>
      </c>
      <c r="C9" s="38">
        <v>2007</v>
      </c>
      <c r="D9" s="38">
        <v>19</v>
      </c>
      <c r="E9" s="103">
        <v>2085</v>
      </c>
      <c r="F9" s="104">
        <v>447</v>
      </c>
      <c r="G9" s="104">
        <v>514</v>
      </c>
      <c r="H9" s="104">
        <v>656</v>
      </c>
      <c r="I9" s="104">
        <v>468</v>
      </c>
      <c r="J9" s="2"/>
      <c r="K9" s="2"/>
    </row>
    <row r="10" spans="2:11" ht="15">
      <c r="B10" s="38"/>
      <c r="C10" s="38">
        <v>2008</v>
      </c>
      <c r="D10" s="38">
        <v>20</v>
      </c>
      <c r="E10" s="103">
        <v>2117</v>
      </c>
      <c r="F10" s="104">
        <v>442</v>
      </c>
      <c r="G10" s="104">
        <v>502</v>
      </c>
      <c r="H10" s="104">
        <v>646</v>
      </c>
      <c r="I10" s="104">
        <v>527</v>
      </c>
      <c r="J10" s="2"/>
      <c r="K10" s="2"/>
    </row>
    <row r="11" spans="2:11" ht="15">
      <c r="B11" s="38"/>
      <c r="C11" s="38">
        <v>2009</v>
      </c>
      <c r="D11" s="38">
        <v>21</v>
      </c>
      <c r="E11" s="103">
        <v>2344</v>
      </c>
      <c r="F11" s="104">
        <v>453</v>
      </c>
      <c r="G11" s="104">
        <v>518</v>
      </c>
      <c r="H11" s="104">
        <v>639</v>
      </c>
      <c r="I11" s="104">
        <v>734</v>
      </c>
      <c r="J11" s="2"/>
      <c r="K11" s="2"/>
    </row>
    <row r="12" spans="1:11" ht="15">
      <c r="A12" s="2"/>
      <c r="B12" s="38"/>
      <c r="C12" s="38">
        <v>2010</v>
      </c>
      <c r="D12" s="38">
        <v>22</v>
      </c>
      <c r="E12" s="103">
        <v>2589</v>
      </c>
      <c r="F12" s="104">
        <v>543</v>
      </c>
      <c r="G12" s="104">
        <v>521</v>
      </c>
      <c r="H12" s="104">
        <v>633</v>
      </c>
      <c r="I12" s="104">
        <v>892</v>
      </c>
      <c r="J12" s="2"/>
      <c r="K12" s="2"/>
    </row>
    <row r="13" spans="1:11" ht="15">
      <c r="A13" s="2"/>
      <c r="B13" s="38"/>
      <c r="C13" s="38">
        <v>2011</v>
      </c>
      <c r="D13" s="38">
        <v>23</v>
      </c>
      <c r="E13" s="103">
        <v>2576</v>
      </c>
      <c r="F13" s="104">
        <v>510</v>
      </c>
      <c r="G13" s="104">
        <v>558</v>
      </c>
      <c r="H13" s="104">
        <v>743</v>
      </c>
      <c r="I13" s="104">
        <v>765</v>
      </c>
      <c r="J13" s="2"/>
      <c r="K13" s="2"/>
    </row>
    <row r="14" spans="1:11" ht="15">
      <c r="A14" s="2"/>
      <c r="B14" s="38"/>
      <c r="C14" s="38">
        <v>2012</v>
      </c>
      <c r="D14" s="38">
        <v>24</v>
      </c>
      <c r="E14" s="103">
        <v>2375</v>
      </c>
      <c r="F14" s="104">
        <v>563</v>
      </c>
      <c r="G14" s="104">
        <v>538</v>
      </c>
      <c r="H14" s="104">
        <v>611</v>
      </c>
      <c r="I14" s="104">
        <v>663</v>
      </c>
      <c r="J14" s="2"/>
      <c r="K14" s="2"/>
    </row>
    <row r="15" spans="1:11" ht="15">
      <c r="A15" s="2"/>
      <c r="B15" s="38"/>
      <c r="C15" s="38">
        <v>2013</v>
      </c>
      <c r="D15" s="38">
        <v>25</v>
      </c>
      <c r="E15" s="105">
        <v>2296</v>
      </c>
      <c r="F15" s="106">
        <v>521</v>
      </c>
      <c r="G15" s="106">
        <v>513</v>
      </c>
      <c r="H15" s="106">
        <v>596</v>
      </c>
      <c r="I15" s="106">
        <v>666</v>
      </c>
      <c r="J15" s="2"/>
      <c r="K15" s="2"/>
    </row>
    <row r="16" spans="1:11" ht="15">
      <c r="A16" s="2" t="s">
        <v>157</v>
      </c>
      <c r="B16" s="38" t="s">
        <v>154</v>
      </c>
      <c r="C16" s="38">
        <v>2014</v>
      </c>
      <c r="D16" s="38">
        <v>26</v>
      </c>
      <c r="E16" s="105">
        <v>16755</v>
      </c>
      <c r="F16" s="106">
        <v>2027</v>
      </c>
      <c r="G16" s="106">
        <v>5417</v>
      </c>
      <c r="H16" s="106">
        <v>5711</v>
      </c>
      <c r="I16" s="106">
        <v>3600</v>
      </c>
      <c r="J16" s="2"/>
      <c r="K16" s="2"/>
    </row>
    <row r="17" spans="1:11" ht="15">
      <c r="A17" s="2"/>
      <c r="B17" s="38"/>
      <c r="C17" s="38">
        <v>2015</v>
      </c>
      <c r="D17" s="38">
        <v>27</v>
      </c>
      <c r="E17" s="105">
        <v>17581</v>
      </c>
      <c r="F17" s="106">
        <v>2028</v>
      </c>
      <c r="G17" s="106">
        <v>5417</v>
      </c>
      <c r="H17" s="106">
        <v>6111</v>
      </c>
      <c r="I17" s="106">
        <v>4025</v>
      </c>
      <c r="J17" s="2"/>
      <c r="K17" s="2"/>
    </row>
    <row r="18" spans="1:11" ht="15">
      <c r="A18" s="2"/>
      <c r="B18" s="38"/>
      <c r="C18" s="38">
        <v>2016</v>
      </c>
      <c r="D18" s="38">
        <v>28</v>
      </c>
      <c r="E18" s="105">
        <v>17821</v>
      </c>
      <c r="F18" s="106">
        <v>1905</v>
      </c>
      <c r="G18" s="106">
        <v>5783</v>
      </c>
      <c r="H18" s="106">
        <v>6256</v>
      </c>
      <c r="I18" s="106">
        <v>3877</v>
      </c>
      <c r="J18" s="2"/>
      <c r="K18" s="2"/>
    </row>
    <row r="19" spans="1:11" ht="15">
      <c r="A19" s="2"/>
      <c r="B19" s="38"/>
      <c r="C19" s="38">
        <v>2017</v>
      </c>
      <c r="D19" s="38">
        <v>29</v>
      </c>
      <c r="E19" s="105">
        <v>16157</v>
      </c>
      <c r="F19" s="106">
        <v>2184</v>
      </c>
      <c r="G19" s="106">
        <v>3585</v>
      </c>
      <c r="H19" s="106">
        <v>7437</v>
      </c>
      <c r="I19" s="106">
        <v>2951</v>
      </c>
      <c r="J19" s="2"/>
      <c r="K19" s="2"/>
    </row>
    <row r="20" spans="1:11" ht="15">
      <c r="A20" s="2"/>
      <c r="B20" s="38"/>
      <c r="C20" s="38">
        <v>2018</v>
      </c>
      <c r="D20" s="38">
        <v>30</v>
      </c>
      <c r="E20" s="105">
        <v>15536</v>
      </c>
      <c r="F20" s="106">
        <v>1993</v>
      </c>
      <c r="G20" s="106">
        <v>3439</v>
      </c>
      <c r="H20" s="106">
        <v>7300</v>
      </c>
      <c r="I20" s="106">
        <v>2804</v>
      </c>
      <c r="J20" s="2"/>
      <c r="K20" s="2"/>
    </row>
    <row r="21" spans="1:11" ht="15">
      <c r="A21" s="2"/>
      <c r="B21" s="38"/>
      <c r="C21" s="38">
        <v>2019</v>
      </c>
      <c r="D21" s="107" t="s">
        <v>187</v>
      </c>
      <c r="E21" s="105">
        <v>14532</v>
      </c>
      <c r="F21" s="106">
        <v>2057</v>
      </c>
      <c r="G21" s="106">
        <v>3354</v>
      </c>
      <c r="H21" s="106">
        <v>6777</v>
      </c>
      <c r="I21" s="106">
        <v>2344</v>
      </c>
      <c r="J21" s="2"/>
      <c r="K21" s="2"/>
    </row>
    <row r="22" spans="1:11" ht="15">
      <c r="A22" s="2"/>
      <c r="B22" s="38"/>
      <c r="C22" s="38">
        <v>2020</v>
      </c>
      <c r="D22" s="38">
        <v>2</v>
      </c>
      <c r="E22" s="105">
        <v>4384</v>
      </c>
      <c r="F22" s="106">
        <v>1242</v>
      </c>
      <c r="G22" s="106">
        <v>290</v>
      </c>
      <c r="H22" s="106">
        <v>1532</v>
      </c>
      <c r="I22" s="106">
        <v>1320</v>
      </c>
      <c r="J22" s="2"/>
      <c r="K22" s="2"/>
    </row>
    <row r="23" spans="1:11" ht="15">
      <c r="A23" s="2"/>
      <c r="B23" s="38"/>
      <c r="C23" s="38">
        <v>2021</v>
      </c>
      <c r="D23" s="38">
        <v>3</v>
      </c>
      <c r="E23" s="105">
        <f>F23+G23+H23+I23</f>
        <v>8692</v>
      </c>
      <c r="F23" s="106">
        <v>1144</v>
      </c>
      <c r="G23" s="106">
        <v>2164</v>
      </c>
      <c r="H23" s="106">
        <v>2757</v>
      </c>
      <c r="I23" s="106">
        <v>2627</v>
      </c>
      <c r="J23" s="2"/>
      <c r="K23" s="2"/>
    </row>
    <row r="24" spans="1:11" ht="15">
      <c r="A24" s="2"/>
      <c r="B24" s="38"/>
      <c r="C24" s="38">
        <v>2022</v>
      </c>
      <c r="D24" s="38">
        <v>4</v>
      </c>
      <c r="E24" s="105">
        <v>11598</v>
      </c>
      <c r="F24" s="106">
        <v>1451</v>
      </c>
      <c r="G24" s="106">
        <v>3249</v>
      </c>
      <c r="H24" s="106">
        <v>3877</v>
      </c>
      <c r="I24" s="106">
        <v>3021</v>
      </c>
      <c r="J24" s="2"/>
      <c r="K24" s="2"/>
    </row>
    <row r="25" spans="1:11" ht="15">
      <c r="A25" s="2"/>
      <c r="B25" s="38"/>
      <c r="C25" s="38"/>
      <c r="D25" s="84"/>
      <c r="E25" s="108"/>
      <c r="F25" s="109"/>
      <c r="G25" s="109"/>
      <c r="H25" s="109"/>
      <c r="I25" s="109"/>
      <c r="J25" s="2"/>
      <c r="K25" s="2"/>
    </row>
    <row r="26" spans="1:11" ht="15">
      <c r="A26" s="110" t="s">
        <v>4</v>
      </c>
      <c r="B26" s="38" t="s">
        <v>158</v>
      </c>
      <c r="C26" s="38">
        <v>2005</v>
      </c>
      <c r="D26" s="139" t="s">
        <v>186</v>
      </c>
      <c r="E26" s="108">
        <v>585</v>
      </c>
      <c r="F26" s="109">
        <v>2</v>
      </c>
      <c r="G26" s="109">
        <v>82</v>
      </c>
      <c r="H26" s="109">
        <v>354</v>
      </c>
      <c r="I26" s="109">
        <v>147</v>
      </c>
      <c r="J26" s="2"/>
      <c r="K26" s="2"/>
    </row>
    <row r="27" spans="1:11" ht="15">
      <c r="A27" s="2"/>
      <c r="B27" s="38"/>
      <c r="C27" s="38">
        <v>2006</v>
      </c>
      <c r="D27" s="38">
        <v>18</v>
      </c>
      <c r="E27" s="108">
        <v>219</v>
      </c>
      <c r="F27" s="109">
        <v>0</v>
      </c>
      <c r="G27" s="109">
        <v>41</v>
      </c>
      <c r="H27" s="109">
        <v>123</v>
      </c>
      <c r="I27" s="109">
        <v>55</v>
      </c>
      <c r="J27" s="2"/>
      <c r="K27" s="2"/>
    </row>
    <row r="28" spans="3:11" ht="15">
      <c r="C28" s="38">
        <v>2007</v>
      </c>
      <c r="D28" s="38">
        <v>19</v>
      </c>
      <c r="E28" s="105">
        <v>504</v>
      </c>
      <c r="F28" s="106">
        <v>2</v>
      </c>
      <c r="G28" s="106">
        <v>85</v>
      </c>
      <c r="H28" s="106">
        <v>297</v>
      </c>
      <c r="I28" s="106">
        <v>120</v>
      </c>
      <c r="J28" s="2"/>
      <c r="K28" s="2"/>
    </row>
    <row r="29" spans="1:11" ht="15">
      <c r="A29" s="2"/>
      <c r="B29" s="38"/>
      <c r="C29" s="38">
        <v>2008</v>
      </c>
      <c r="D29" s="38">
        <v>20</v>
      </c>
      <c r="E29" s="105">
        <v>535</v>
      </c>
      <c r="F29" s="106">
        <v>2</v>
      </c>
      <c r="G29" s="106">
        <v>114</v>
      </c>
      <c r="H29" s="106">
        <v>296</v>
      </c>
      <c r="I29" s="106">
        <v>123</v>
      </c>
      <c r="J29" s="2"/>
      <c r="K29" s="2"/>
    </row>
    <row r="30" spans="1:11" ht="15">
      <c r="A30" s="2"/>
      <c r="B30" s="38"/>
      <c r="C30" s="38">
        <v>2009</v>
      </c>
      <c r="D30" s="38">
        <v>21</v>
      </c>
      <c r="E30" s="105">
        <v>633</v>
      </c>
      <c r="F30" s="106">
        <v>0</v>
      </c>
      <c r="G30" s="106">
        <v>137</v>
      </c>
      <c r="H30" s="106">
        <v>388</v>
      </c>
      <c r="I30" s="106">
        <v>108</v>
      </c>
      <c r="J30" s="2"/>
      <c r="K30" s="2"/>
    </row>
    <row r="31" spans="1:11" ht="15">
      <c r="A31" s="2"/>
      <c r="B31" s="38"/>
      <c r="C31" s="38">
        <v>2010</v>
      </c>
      <c r="D31" s="38">
        <v>22</v>
      </c>
      <c r="E31" s="105">
        <v>510</v>
      </c>
      <c r="F31" s="106">
        <v>0</v>
      </c>
      <c r="G31" s="106">
        <v>72</v>
      </c>
      <c r="H31" s="106">
        <v>354</v>
      </c>
      <c r="I31" s="106">
        <v>84</v>
      </c>
      <c r="J31" s="2"/>
      <c r="K31" s="2"/>
    </row>
    <row r="32" spans="1:11" ht="15">
      <c r="A32" s="2"/>
      <c r="B32" s="38"/>
      <c r="C32" s="38">
        <v>2011</v>
      </c>
      <c r="D32" s="38">
        <v>23</v>
      </c>
      <c r="E32" s="105">
        <v>522</v>
      </c>
      <c r="F32" s="106">
        <v>0</v>
      </c>
      <c r="G32" s="106">
        <v>83</v>
      </c>
      <c r="H32" s="106">
        <v>327</v>
      </c>
      <c r="I32" s="106">
        <v>112</v>
      </c>
      <c r="J32" s="2"/>
      <c r="K32" s="2"/>
    </row>
    <row r="33" spans="1:11" ht="15">
      <c r="A33" s="2"/>
      <c r="B33" s="38"/>
      <c r="C33" s="38">
        <v>2012</v>
      </c>
      <c r="D33" s="38">
        <v>24</v>
      </c>
      <c r="E33" s="105">
        <v>482</v>
      </c>
      <c r="F33" s="106">
        <v>0</v>
      </c>
      <c r="G33" s="106">
        <v>77</v>
      </c>
      <c r="H33" s="106">
        <v>317</v>
      </c>
      <c r="I33" s="106">
        <v>88</v>
      </c>
      <c r="J33" s="2"/>
      <c r="K33" s="2"/>
    </row>
    <row r="34" spans="1:11" ht="15">
      <c r="A34" s="2"/>
      <c r="B34" s="38"/>
      <c r="C34" s="38">
        <v>2013</v>
      </c>
      <c r="D34" s="38">
        <v>25</v>
      </c>
      <c r="E34" s="105">
        <v>497</v>
      </c>
      <c r="F34" s="106">
        <v>0</v>
      </c>
      <c r="G34" s="106">
        <v>72</v>
      </c>
      <c r="H34" s="106">
        <v>339</v>
      </c>
      <c r="I34" s="106">
        <v>86</v>
      </c>
      <c r="J34" s="2"/>
      <c r="K34" s="2"/>
    </row>
    <row r="35" spans="1:11" ht="15">
      <c r="A35" s="2"/>
      <c r="B35" s="38"/>
      <c r="C35" s="38">
        <v>2014</v>
      </c>
      <c r="D35" s="38">
        <v>26</v>
      </c>
      <c r="E35" s="105">
        <v>364</v>
      </c>
      <c r="F35" s="106">
        <v>0</v>
      </c>
      <c r="G35" s="106">
        <v>24</v>
      </c>
      <c r="H35" s="106">
        <v>279</v>
      </c>
      <c r="I35" s="106">
        <v>61</v>
      </c>
      <c r="J35" s="2"/>
      <c r="K35" s="2"/>
    </row>
    <row r="36" spans="1:11" ht="15">
      <c r="A36" s="2"/>
      <c r="B36" s="38"/>
      <c r="C36" s="38">
        <v>2015</v>
      </c>
      <c r="D36" s="38">
        <v>27</v>
      </c>
      <c r="E36" s="105">
        <v>372</v>
      </c>
      <c r="F36" s="106">
        <v>0</v>
      </c>
      <c r="G36" s="106">
        <v>26</v>
      </c>
      <c r="H36" s="106">
        <v>268</v>
      </c>
      <c r="I36" s="106">
        <v>78</v>
      </c>
      <c r="J36" s="2"/>
      <c r="K36" s="2"/>
    </row>
    <row r="37" spans="1:11" ht="15">
      <c r="A37" s="2"/>
      <c r="B37" s="38"/>
      <c r="C37" s="38">
        <v>2016</v>
      </c>
      <c r="D37" s="38">
        <v>28</v>
      </c>
      <c r="E37" s="105">
        <v>377</v>
      </c>
      <c r="F37" s="106">
        <v>0</v>
      </c>
      <c r="G37" s="106">
        <v>28</v>
      </c>
      <c r="H37" s="106">
        <v>252</v>
      </c>
      <c r="I37" s="106">
        <v>97</v>
      </c>
      <c r="J37" s="2"/>
      <c r="K37" s="2"/>
    </row>
    <row r="38" spans="1:11" ht="15">
      <c r="A38" s="2"/>
      <c r="B38" s="38"/>
      <c r="C38" s="38">
        <v>2017</v>
      </c>
      <c r="D38" s="38">
        <v>29</v>
      </c>
      <c r="E38" s="105">
        <v>482</v>
      </c>
      <c r="F38" s="106">
        <v>0</v>
      </c>
      <c r="G38" s="106">
        <v>36</v>
      </c>
      <c r="H38" s="106">
        <v>350</v>
      </c>
      <c r="I38" s="106">
        <v>96</v>
      </c>
      <c r="J38" s="2"/>
      <c r="K38" s="2"/>
    </row>
    <row r="39" spans="1:11" ht="15">
      <c r="A39" s="2"/>
      <c r="B39" s="38"/>
      <c r="C39" s="38">
        <v>2018</v>
      </c>
      <c r="D39" s="38">
        <v>30</v>
      </c>
      <c r="E39" s="105">
        <v>460</v>
      </c>
      <c r="F39" s="106">
        <v>0</v>
      </c>
      <c r="G39" s="106">
        <v>36</v>
      </c>
      <c r="H39" s="106">
        <v>335</v>
      </c>
      <c r="I39" s="106">
        <v>89</v>
      </c>
      <c r="J39" s="2"/>
      <c r="K39" s="2"/>
    </row>
    <row r="40" spans="1:11" ht="15">
      <c r="A40" s="2"/>
      <c r="B40" s="38"/>
      <c r="C40" s="38">
        <v>2019</v>
      </c>
      <c r="D40" s="107" t="s">
        <v>187</v>
      </c>
      <c r="E40" s="105">
        <v>464</v>
      </c>
      <c r="F40" s="106">
        <v>0</v>
      </c>
      <c r="G40" s="106">
        <v>76</v>
      </c>
      <c r="H40" s="106">
        <v>311</v>
      </c>
      <c r="I40" s="106">
        <v>77</v>
      </c>
      <c r="J40" s="2"/>
      <c r="K40" s="2"/>
    </row>
    <row r="41" spans="1:11" ht="15">
      <c r="A41" s="2"/>
      <c r="B41" s="38"/>
      <c r="C41" s="38">
        <v>2020</v>
      </c>
      <c r="D41" s="38">
        <v>2</v>
      </c>
      <c r="E41" s="105">
        <v>176</v>
      </c>
      <c r="F41" s="106">
        <v>0</v>
      </c>
      <c r="G41" s="106">
        <v>2</v>
      </c>
      <c r="H41" s="106">
        <v>124</v>
      </c>
      <c r="I41" s="106">
        <v>50</v>
      </c>
      <c r="J41" s="2"/>
      <c r="K41" s="2"/>
    </row>
    <row r="42" spans="1:11" ht="15">
      <c r="A42" s="2"/>
      <c r="B42" s="38"/>
      <c r="C42" s="38">
        <v>2021</v>
      </c>
      <c r="D42" s="38">
        <v>3</v>
      </c>
      <c r="E42" s="105">
        <f>F42+G42+H42+I42</f>
        <v>337</v>
      </c>
      <c r="F42" s="106">
        <v>0</v>
      </c>
      <c r="G42" s="106">
        <v>47</v>
      </c>
      <c r="H42" s="106">
        <v>209</v>
      </c>
      <c r="I42" s="106">
        <v>81</v>
      </c>
      <c r="J42" s="2"/>
      <c r="K42" s="2"/>
    </row>
    <row r="43" spans="1:11" ht="15">
      <c r="A43" s="2"/>
      <c r="B43" s="38"/>
      <c r="C43" s="38">
        <v>2022</v>
      </c>
      <c r="D43" s="38">
        <v>4</v>
      </c>
      <c r="E43" s="105">
        <v>378</v>
      </c>
      <c r="F43" s="106">
        <v>0</v>
      </c>
      <c r="G43" s="106">
        <v>68</v>
      </c>
      <c r="H43" s="106">
        <v>227</v>
      </c>
      <c r="I43" s="106">
        <v>83</v>
      </c>
      <c r="J43" s="2"/>
      <c r="K43" s="2"/>
    </row>
    <row r="44" spans="1:11" ht="15">
      <c r="A44" s="2"/>
      <c r="B44" s="38"/>
      <c r="C44" s="38"/>
      <c r="D44" s="84"/>
      <c r="E44" s="108"/>
      <c r="F44" s="111"/>
      <c r="G44" s="109"/>
      <c r="H44" s="109"/>
      <c r="I44" s="109"/>
      <c r="J44" s="2"/>
      <c r="K44" s="2"/>
    </row>
    <row r="45" spans="1:11" ht="15">
      <c r="A45" s="2" t="s">
        <v>159</v>
      </c>
      <c r="B45" s="38" t="s">
        <v>158</v>
      </c>
      <c r="C45" s="38">
        <v>2005</v>
      </c>
      <c r="D45" s="139" t="s">
        <v>186</v>
      </c>
      <c r="E45" s="108">
        <v>692</v>
      </c>
      <c r="F45" s="109">
        <v>2</v>
      </c>
      <c r="G45" s="109">
        <v>27</v>
      </c>
      <c r="H45" s="109">
        <v>595</v>
      </c>
      <c r="I45" s="109">
        <v>68</v>
      </c>
      <c r="J45" s="2"/>
      <c r="K45" s="2"/>
    </row>
    <row r="46" spans="1:11" ht="15">
      <c r="A46" s="2"/>
      <c r="B46" s="38"/>
      <c r="C46" s="38">
        <v>2006</v>
      </c>
      <c r="D46" s="38">
        <v>18</v>
      </c>
      <c r="E46" s="108">
        <v>525</v>
      </c>
      <c r="F46" s="109">
        <v>0</v>
      </c>
      <c r="G46" s="109">
        <v>36</v>
      </c>
      <c r="H46" s="109">
        <v>423</v>
      </c>
      <c r="I46" s="109">
        <v>66</v>
      </c>
      <c r="J46" s="2"/>
      <c r="K46" s="2"/>
    </row>
    <row r="47" spans="3:11" ht="15">
      <c r="C47" s="38">
        <v>2007</v>
      </c>
      <c r="D47" s="38">
        <v>19</v>
      </c>
      <c r="E47" s="105">
        <v>680</v>
      </c>
      <c r="F47" s="106">
        <v>0</v>
      </c>
      <c r="G47" s="106">
        <v>42</v>
      </c>
      <c r="H47" s="106">
        <v>561</v>
      </c>
      <c r="I47" s="106">
        <v>77</v>
      </c>
      <c r="J47" s="2"/>
      <c r="K47" s="2"/>
    </row>
    <row r="48" spans="1:11" ht="15">
      <c r="A48" s="2"/>
      <c r="B48" s="38"/>
      <c r="C48" s="38">
        <v>2008</v>
      </c>
      <c r="D48" s="38">
        <v>20</v>
      </c>
      <c r="E48" s="105">
        <v>596</v>
      </c>
      <c r="F48" s="106">
        <v>4</v>
      </c>
      <c r="G48" s="106">
        <v>42</v>
      </c>
      <c r="H48" s="106">
        <v>473</v>
      </c>
      <c r="I48" s="106">
        <v>77</v>
      </c>
      <c r="J48" s="2"/>
      <c r="K48" s="2"/>
    </row>
    <row r="49" spans="1:11" ht="15">
      <c r="A49" s="2"/>
      <c r="B49" s="38"/>
      <c r="C49" s="38">
        <v>2009</v>
      </c>
      <c r="D49" s="38">
        <v>21</v>
      </c>
      <c r="E49" s="105">
        <v>663</v>
      </c>
      <c r="F49" s="106">
        <v>0</v>
      </c>
      <c r="G49" s="106">
        <v>54</v>
      </c>
      <c r="H49" s="106">
        <v>540</v>
      </c>
      <c r="I49" s="106">
        <v>69</v>
      </c>
      <c r="J49" s="2"/>
      <c r="K49" s="2"/>
    </row>
    <row r="50" spans="1:11" ht="15">
      <c r="A50" s="2"/>
      <c r="B50" s="38"/>
      <c r="C50" s="38">
        <v>2010</v>
      </c>
      <c r="D50" s="38">
        <v>22</v>
      </c>
      <c r="E50" s="105">
        <v>588</v>
      </c>
      <c r="F50" s="106">
        <v>0</v>
      </c>
      <c r="G50" s="106">
        <v>52</v>
      </c>
      <c r="H50" s="106">
        <v>477</v>
      </c>
      <c r="I50" s="106">
        <v>59</v>
      </c>
      <c r="J50" s="2"/>
      <c r="K50" s="2"/>
    </row>
    <row r="51" spans="1:11" ht="15">
      <c r="A51" s="2"/>
      <c r="B51" s="38"/>
      <c r="C51" s="38">
        <v>2011</v>
      </c>
      <c r="D51" s="38">
        <v>23</v>
      </c>
      <c r="E51" s="105">
        <v>828</v>
      </c>
      <c r="F51" s="106">
        <v>0</v>
      </c>
      <c r="G51" s="106">
        <v>53</v>
      </c>
      <c r="H51" s="106">
        <v>659</v>
      </c>
      <c r="I51" s="106">
        <v>116</v>
      </c>
      <c r="J51" s="2"/>
      <c r="K51" s="2"/>
    </row>
    <row r="52" spans="1:11" ht="15">
      <c r="A52" s="2"/>
      <c r="B52" s="38"/>
      <c r="C52" s="38">
        <v>2012</v>
      </c>
      <c r="D52" s="38">
        <v>24</v>
      </c>
      <c r="E52" s="105">
        <v>1067</v>
      </c>
      <c r="F52" s="106">
        <v>0</v>
      </c>
      <c r="G52" s="106">
        <v>58</v>
      </c>
      <c r="H52" s="106">
        <v>890</v>
      </c>
      <c r="I52" s="106">
        <v>119</v>
      </c>
      <c r="J52" s="2"/>
      <c r="K52" s="2"/>
    </row>
    <row r="53" spans="1:11" ht="15">
      <c r="A53" s="2"/>
      <c r="B53" s="38"/>
      <c r="C53" s="38">
        <v>2013</v>
      </c>
      <c r="D53" s="38">
        <v>25</v>
      </c>
      <c r="E53" s="105">
        <v>1013</v>
      </c>
      <c r="F53" s="106">
        <v>0</v>
      </c>
      <c r="G53" s="106">
        <v>56</v>
      </c>
      <c r="H53" s="106">
        <v>845</v>
      </c>
      <c r="I53" s="106">
        <v>112</v>
      </c>
      <c r="J53" s="2"/>
      <c r="K53" s="2"/>
    </row>
    <row r="54" spans="1:11" ht="15">
      <c r="A54" s="2"/>
      <c r="B54" s="38"/>
      <c r="C54" s="38">
        <v>2014</v>
      </c>
      <c r="D54" s="38">
        <v>26</v>
      </c>
      <c r="E54" s="105">
        <v>945</v>
      </c>
      <c r="F54" s="106">
        <v>4</v>
      </c>
      <c r="G54" s="106">
        <v>76</v>
      </c>
      <c r="H54" s="106">
        <v>751</v>
      </c>
      <c r="I54" s="106">
        <v>114</v>
      </c>
      <c r="J54" s="2"/>
      <c r="K54" s="2"/>
    </row>
    <row r="55" spans="1:11" ht="15">
      <c r="A55" s="2"/>
      <c r="B55" s="38"/>
      <c r="C55" s="38">
        <v>2015</v>
      </c>
      <c r="D55" s="38">
        <v>27</v>
      </c>
      <c r="E55" s="105">
        <v>1004</v>
      </c>
      <c r="F55" s="106">
        <v>4</v>
      </c>
      <c r="G55" s="106">
        <v>96</v>
      </c>
      <c r="H55" s="106">
        <v>778</v>
      </c>
      <c r="I55" s="106">
        <v>126</v>
      </c>
      <c r="J55" s="2"/>
      <c r="K55" s="2"/>
    </row>
    <row r="56" spans="1:11" ht="15">
      <c r="A56" s="2"/>
      <c r="B56" s="38"/>
      <c r="C56" s="38">
        <v>2016</v>
      </c>
      <c r="D56" s="38">
        <v>28</v>
      </c>
      <c r="E56" s="105">
        <v>894</v>
      </c>
      <c r="F56" s="106">
        <v>4</v>
      </c>
      <c r="G56" s="106">
        <v>88</v>
      </c>
      <c r="H56" s="106">
        <v>686</v>
      </c>
      <c r="I56" s="106">
        <v>116</v>
      </c>
      <c r="J56" s="2"/>
      <c r="K56" s="2"/>
    </row>
    <row r="57" spans="1:11" ht="15">
      <c r="A57" s="2"/>
      <c r="B57" s="38"/>
      <c r="C57" s="38">
        <v>2017</v>
      </c>
      <c r="D57" s="38">
        <v>29</v>
      </c>
      <c r="E57" s="105">
        <v>922</v>
      </c>
      <c r="F57" s="106">
        <v>6</v>
      </c>
      <c r="G57" s="106">
        <v>96</v>
      </c>
      <c r="H57" s="106">
        <v>732</v>
      </c>
      <c r="I57" s="106">
        <v>88</v>
      </c>
      <c r="J57" s="2"/>
      <c r="K57" s="2"/>
    </row>
    <row r="58" spans="1:11" ht="15">
      <c r="A58" s="2"/>
      <c r="B58" s="38"/>
      <c r="C58" s="38">
        <v>2018</v>
      </c>
      <c r="D58" s="38">
        <v>30</v>
      </c>
      <c r="E58" s="105">
        <v>898</v>
      </c>
      <c r="F58" s="106">
        <v>6</v>
      </c>
      <c r="G58" s="106">
        <v>96</v>
      </c>
      <c r="H58" s="106">
        <v>684</v>
      </c>
      <c r="I58" s="106">
        <v>112</v>
      </c>
      <c r="J58" s="2"/>
      <c r="K58" s="2"/>
    </row>
    <row r="59" spans="1:11" ht="15">
      <c r="A59" s="2"/>
      <c r="B59" s="38"/>
      <c r="C59" s="38">
        <v>2019</v>
      </c>
      <c r="D59" s="107" t="s">
        <v>187</v>
      </c>
      <c r="E59" s="105">
        <v>982</v>
      </c>
      <c r="F59" s="106">
        <v>6</v>
      </c>
      <c r="G59" s="106">
        <v>108</v>
      </c>
      <c r="H59" s="106">
        <v>752</v>
      </c>
      <c r="I59" s="106">
        <v>116</v>
      </c>
      <c r="J59" s="2"/>
      <c r="K59" s="2"/>
    </row>
    <row r="60" spans="1:11" ht="15">
      <c r="A60" s="2"/>
      <c r="B60" s="38"/>
      <c r="C60" s="38">
        <v>2020</v>
      </c>
      <c r="D60" s="38">
        <v>2</v>
      </c>
      <c r="E60" s="105">
        <v>342</v>
      </c>
      <c r="F60" s="106">
        <v>6</v>
      </c>
      <c r="G60" s="106">
        <v>0</v>
      </c>
      <c r="H60" s="106">
        <v>250</v>
      </c>
      <c r="I60" s="106">
        <v>86</v>
      </c>
      <c r="J60" s="2"/>
      <c r="K60" s="2"/>
    </row>
    <row r="61" spans="1:11" ht="15">
      <c r="A61" s="2"/>
      <c r="B61" s="38"/>
      <c r="C61" s="38">
        <v>2021</v>
      </c>
      <c r="D61" s="38">
        <v>3</v>
      </c>
      <c r="E61" s="105">
        <f>F61+G61+H61+I61</f>
        <v>550</v>
      </c>
      <c r="F61" s="106">
        <v>2</v>
      </c>
      <c r="G61" s="106">
        <v>48</v>
      </c>
      <c r="H61" s="106">
        <v>380</v>
      </c>
      <c r="I61" s="106">
        <v>120</v>
      </c>
      <c r="J61" s="2"/>
      <c r="K61" s="2"/>
    </row>
    <row r="62" spans="1:11" ht="15">
      <c r="A62" s="2"/>
      <c r="B62" s="38"/>
      <c r="C62" s="38">
        <v>2022</v>
      </c>
      <c r="D62" s="38">
        <v>4</v>
      </c>
      <c r="E62" s="105">
        <v>632</v>
      </c>
      <c r="F62" s="106">
        <v>4</v>
      </c>
      <c r="G62" s="106">
        <v>76</v>
      </c>
      <c r="H62" s="106">
        <v>434</v>
      </c>
      <c r="I62" s="106">
        <v>118</v>
      </c>
      <c r="J62" s="2"/>
      <c r="K62" s="2"/>
    </row>
    <row r="63" spans="1:11" ht="15">
      <c r="A63" s="2"/>
      <c r="B63" s="38"/>
      <c r="C63" s="38"/>
      <c r="D63" s="84"/>
      <c r="E63" s="108"/>
      <c r="F63" s="109"/>
      <c r="G63" s="109"/>
      <c r="H63" s="109"/>
      <c r="I63" s="109"/>
      <c r="J63" s="2"/>
      <c r="K63" s="2"/>
    </row>
    <row r="64" spans="1:11" ht="15">
      <c r="A64" s="2" t="s">
        <v>160</v>
      </c>
      <c r="B64" s="38" t="s">
        <v>158</v>
      </c>
      <c r="C64" s="38">
        <v>2005</v>
      </c>
      <c r="D64" s="139" t="s">
        <v>186</v>
      </c>
      <c r="E64" s="108">
        <v>4098</v>
      </c>
      <c r="F64" s="109">
        <v>1013</v>
      </c>
      <c r="G64" s="109">
        <v>707</v>
      </c>
      <c r="H64" s="109">
        <v>1402</v>
      </c>
      <c r="I64" s="109">
        <v>976</v>
      </c>
      <c r="J64" s="2"/>
      <c r="K64" s="2"/>
    </row>
    <row r="65" spans="1:11" ht="15">
      <c r="A65" s="2"/>
      <c r="B65" s="38"/>
      <c r="C65" s="38">
        <v>2006</v>
      </c>
      <c r="D65" s="38">
        <v>18</v>
      </c>
      <c r="E65" s="108">
        <v>7287</v>
      </c>
      <c r="F65" s="109">
        <v>1185</v>
      </c>
      <c r="G65" s="109">
        <v>1800</v>
      </c>
      <c r="H65" s="109">
        <v>2493</v>
      </c>
      <c r="I65" s="109">
        <v>1809</v>
      </c>
      <c r="J65" s="2"/>
      <c r="K65" s="2"/>
    </row>
    <row r="66" spans="3:11" ht="15">
      <c r="C66" s="38">
        <v>2007</v>
      </c>
      <c r="D66" s="38">
        <v>19</v>
      </c>
      <c r="E66" s="105">
        <v>9119</v>
      </c>
      <c r="F66" s="106">
        <v>1455</v>
      </c>
      <c r="G66" s="106">
        <v>2194</v>
      </c>
      <c r="H66" s="106">
        <v>3264</v>
      </c>
      <c r="I66" s="106">
        <v>2206</v>
      </c>
      <c r="J66" s="2"/>
      <c r="K66" s="2"/>
    </row>
    <row r="67" spans="1:11" ht="15">
      <c r="A67" s="2"/>
      <c r="B67" s="38"/>
      <c r="C67" s="38">
        <v>2008</v>
      </c>
      <c r="D67" s="38">
        <v>20</v>
      </c>
      <c r="E67" s="105">
        <v>9828</v>
      </c>
      <c r="F67" s="106">
        <v>1653</v>
      </c>
      <c r="G67" s="106">
        <v>2311</v>
      </c>
      <c r="H67" s="106">
        <v>3381</v>
      </c>
      <c r="I67" s="106">
        <v>2483</v>
      </c>
      <c r="J67" s="2"/>
      <c r="K67" s="2"/>
    </row>
    <row r="68" spans="1:11" ht="15">
      <c r="A68" s="2"/>
      <c r="B68" s="38"/>
      <c r="C68" s="38">
        <v>2009</v>
      </c>
      <c r="D68" s="38">
        <v>21</v>
      </c>
      <c r="E68" s="105">
        <v>10637</v>
      </c>
      <c r="F68" s="106">
        <v>1696</v>
      </c>
      <c r="G68" s="106">
        <v>2770</v>
      </c>
      <c r="H68" s="106">
        <v>3770</v>
      </c>
      <c r="I68" s="106">
        <v>2401</v>
      </c>
      <c r="J68" s="2"/>
      <c r="K68" s="2"/>
    </row>
    <row r="69" spans="1:11" ht="15">
      <c r="A69" s="2"/>
      <c r="B69" s="38"/>
      <c r="C69" s="38">
        <v>2010</v>
      </c>
      <c r="D69" s="38">
        <v>22</v>
      </c>
      <c r="E69" s="105">
        <v>10124</v>
      </c>
      <c r="F69" s="106">
        <v>1640</v>
      </c>
      <c r="G69" s="106">
        <v>2374</v>
      </c>
      <c r="H69" s="106">
        <v>3700</v>
      </c>
      <c r="I69" s="106">
        <v>2410</v>
      </c>
      <c r="J69" s="2"/>
      <c r="K69" s="2"/>
    </row>
    <row r="70" spans="1:11" ht="15">
      <c r="A70" s="2"/>
      <c r="B70" s="38"/>
      <c r="C70" s="38">
        <v>2011</v>
      </c>
      <c r="D70" s="38">
        <v>23</v>
      </c>
      <c r="E70" s="105">
        <v>11843</v>
      </c>
      <c r="F70" s="106">
        <v>1487</v>
      </c>
      <c r="G70" s="106">
        <v>2711</v>
      </c>
      <c r="H70" s="106">
        <v>4695</v>
      </c>
      <c r="I70" s="106">
        <v>2950</v>
      </c>
      <c r="J70" s="2"/>
      <c r="K70" s="2"/>
    </row>
    <row r="71" spans="1:11" ht="15">
      <c r="A71" s="2"/>
      <c r="B71" s="38"/>
      <c r="C71" s="38">
        <v>2012</v>
      </c>
      <c r="D71" s="38">
        <v>24</v>
      </c>
      <c r="E71" s="105">
        <v>11246</v>
      </c>
      <c r="F71" s="106">
        <v>1687</v>
      </c>
      <c r="G71" s="106">
        <v>2835</v>
      </c>
      <c r="H71" s="106">
        <v>3972</v>
      </c>
      <c r="I71" s="106">
        <v>2752</v>
      </c>
      <c r="J71" s="2"/>
      <c r="K71" s="2"/>
    </row>
    <row r="72" spans="1:11" ht="15">
      <c r="A72" s="2"/>
      <c r="B72" s="38"/>
      <c r="C72" s="38">
        <v>2013</v>
      </c>
      <c r="D72" s="38">
        <v>25</v>
      </c>
      <c r="E72" s="105">
        <v>11541</v>
      </c>
      <c r="F72" s="106">
        <v>1558</v>
      </c>
      <c r="G72" s="106">
        <v>2535</v>
      </c>
      <c r="H72" s="106">
        <v>4527</v>
      </c>
      <c r="I72" s="106">
        <v>2921</v>
      </c>
      <c r="J72" s="2"/>
      <c r="K72" s="2"/>
    </row>
    <row r="73" spans="1:11" ht="15">
      <c r="A73" s="2"/>
      <c r="B73" s="38"/>
      <c r="C73" s="38">
        <v>2014</v>
      </c>
      <c r="D73" s="38">
        <v>26</v>
      </c>
      <c r="E73" s="105">
        <v>15261</v>
      </c>
      <c r="F73" s="106">
        <v>2234</v>
      </c>
      <c r="G73" s="106">
        <v>3718</v>
      </c>
      <c r="H73" s="106">
        <v>5551</v>
      </c>
      <c r="I73" s="106">
        <v>3758</v>
      </c>
      <c r="J73" s="2"/>
      <c r="K73" s="2"/>
    </row>
    <row r="74" spans="1:11" ht="15">
      <c r="A74" s="2"/>
      <c r="B74" s="38"/>
      <c r="C74" s="38">
        <v>2015</v>
      </c>
      <c r="D74" s="38">
        <v>27</v>
      </c>
      <c r="E74" s="105">
        <v>14212</v>
      </c>
      <c r="F74" s="106">
        <v>2062</v>
      </c>
      <c r="G74" s="106">
        <v>3432</v>
      </c>
      <c r="H74" s="106">
        <v>5403</v>
      </c>
      <c r="I74" s="106">
        <v>3315</v>
      </c>
      <c r="J74" s="2"/>
      <c r="K74" s="2"/>
    </row>
    <row r="75" spans="1:11" ht="15">
      <c r="A75" s="2"/>
      <c r="B75" s="38"/>
      <c r="C75" s="38">
        <v>2016</v>
      </c>
      <c r="D75" s="38">
        <v>28</v>
      </c>
      <c r="E75" s="105">
        <v>15405</v>
      </c>
      <c r="F75" s="106">
        <v>1972</v>
      </c>
      <c r="G75" s="106">
        <v>3714</v>
      </c>
      <c r="H75" s="106">
        <v>5564</v>
      </c>
      <c r="I75" s="106">
        <v>4155</v>
      </c>
      <c r="J75" s="2"/>
      <c r="K75" s="2"/>
    </row>
    <row r="76" spans="1:11" ht="15">
      <c r="A76" s="2"/>
      <c r="B76" s="38"/>
      <c r="C76" s="38">
        <v>2017</v>
      </c>
      <c r="D76" s="38">
        <v>29</v>
      </c>
      <c r="E76" s="108">
        <v>16639</v>
      </c>
      <c r="F76" s="109">
        <v>3168</v>
      </c>
      <c r="G76" s="109">
        <v>4053</v>
      </c>
      <c r="H76" s="109">
        <v>5462</v>
      </c>
      <c r="I76" s="109">
        <v>3956</v>
      </c>
      <c r="J76" s="2"/>
      <c r="K76" s="2"/>
    </row>
    <row r="77" spans="1:11" ht="15">
      <c r="A77" s="2"/>
      <c r="B77" s="38"/>
      <c r="C77" s="38">
        <v>2018</v>
      </c>
      <c r="D77" s="38">
        <v>30</v>
      </c>
      <c r="E77" s="108">
        <v>16720</v>
      </c>
      <c r="F77" s="109">
        <v>2888</v>
      </c>
      <c r="G77" s="109">
        <v>4105</v>
      </c>
      <c r="H77" s="109">
        <v>5791</v>
      </c>
      <c r="I77" s="109">
        <v>3936</v>
      </c>
      <c r="J77" s="2"/>
      <c r="K77" s="2"/>
    </row>
    <row r="78" spans="1:11" ht="15">
      <c r="A78" s="2"/>
      <c r="B78" s="38"/>
      <c r="C78" s="38">
        <v>2019</v>
      </c>
      <c r="D78" s="107" t="s">
        <v>187</v>
      </c>
      <c r="E78" s="108">
        <v>15827</v>
      </c>
      <c r="F78" s="109">
        <v>2960</v>
      </c>
      <c r="G78" s="109">
        <v>3941</v>
      </c>
      <c r="H78" s="109">
        <v>5387</v>
      </c>
      <c r="I78" s="109">
        <v>3539</v>
      </c>
      <c r="J78" s="2"/>
      <c r="K78" s="2"/>
    </row>
    <row r="79" spans="1:11" ht="15">
      <c r="A79" s="2"/>
      <c r="B79" s="38"/>
      <c r="C79" s="38">
        <v>2020</v>
      </c>
      <c r="D79" s="38">
        <v>2</v>
      </c>
      <c r="E79" s="108">
        <v>11117</v>
      </c>
      <c r="F79" s="109">
        <v>2118</v>
      </c>
      <c r="G79" s="109">
        <v>1339</v>
      </c>
      <c r="H79" s="109">
        <v>3432</v>
      </c>
      <c r="I79" s="109">
        <v>4228</v>
      </c>
      <c r="J79" s="2"/>
      <c r="K79" s="2"/>
    </row>
    <row r="80" spans="1:11" ht="15">
      <c r="A80" s="2"/>
      <c r="B80" s="38"/>
      <c r="C80" s="38">
        <v>2021</v>
      </c>
      <c r="D80" s="38">
        <v>3</v>
      </c>
      <c r="E80" s="108">
        <f>F80+G80+H80+I80</f>
        <v>7663</v>
      </c>
      <c r="F80" s="109">
        <v>1361</v>
      </c>
      <c r="G80" s="109">
        <v>1683</v>
      </c>
      <c r="H80" s="109">
        <v>2316</v>
      </c>
      <c r="I80" s="109">
        <v>2303</v>
      </c>
      <c r="J80" s="2"/>
      <c r="K80" s="2"/>
    </row>
    <row r="81" spans="1:11" ht="15">
      <c r="A81" s="2"/>
      <c r="B81" s="38"/>
      <c r="C81" s="38">
        <v>2022</v>
      </c>
      <c r="D81" s="38">
        <v>4</v>
      </c>
      <c r="E81" s="108">
        <v>9551</v>
      </c>
      <c r="F81" s="109">
        <v>1342</v>
      </c>
      <c r="G81" s="109">
        <v>2516</v>
      </c>
      <c r="H81" s="109">
        <v>3013</v>
      </c>
      <c r="I81" s="109">
        <v>2680</v>
      </c>
      <c r="J81" s="2"/>
      <c r="K81" s="2"/>
    </row>
    <row r="82" spans="1:11" ht="15">
      <c r="A82" s="2"/>
      <c r="B82" s="38"/>
      <c r="C82" s="38"/>
      <c r="D82" s="84"/>
      <c r="E82" s="108"/>
      <c r="F82" s="109"/>
      <c r="G82" s="109"/>
      <c r="H82" s="109"/>
      <c r="I82" s="109"/>
      <c r="J82" s="2"/>
      <c r="K82" s="2"/>
    </row>
    <row r="83" spans="1:11" ht="15">
      <c r="A83" s="112" t="s">
        <v>161</v>
      </c>
      <c r="B83" s="38" t="s">
        <v>158</v>
      </c>
      <c r="C83" s="38">
        <v>2005</v>
      </c>
      <c r="D83" s="139" t="s">
        <v>186</v>
      </c>
      <c r="E83" s="108">
        <v>9885</v>
      </c>
      <c r="F83" s="109">
        <v>804</v>
      </c>
      <c r="G83" s="109">
        <v>2708</v>
      </c>
      <c r="H83" s="109">
        <v>4607</v>
      </c>
      <c r="I83" s="109">
        <v>1766</v>
      </c>
      <c r="J83" s="2"/>
      <c r="K83" s="2"/>
    </row>
    <row r="84" spans="1:11" ht="15">
      <c r="A84" s="2" t="s">
        <v>162</v>
      </c>
      <c r="B84" s="38"/>
      <c r="C84" s="38">
        <v>2006</v>
      </c>
      <c r="D84" s="38">
        <v>18</v>
      </c>
      <c r="E84" s="108">
        <v>10160</v>
      </c>
      <c r="F84" s="109">
        <v>825</v>
      </c>
      <c r="G84" s="109">
        <v>3655</v>
      </c>
      <c r="H84" s="109">
        <v>3513</v>
      </c>
      <c r="I84" s="109">
        <v>2167</v>
      </c>
      <c r="J84" s="2"/>
      <c r="K84" s="2"/>
    </row>
    <row r="85" spans="1:11" ht="15">
      <c r="A85" s="2" t="s">
        <v>163</v>
      </c>
      <c r="B85" s="38"/>
      <c r="C85" s="38">
        <v>2007</v>
      </c>
      <c r="D85" s="38">
        <v>19</v>
      </c>
      <c r="E85" s="105">
        <v>11108</v>
      </c>
      <c r="F85" s="106">
        <v>951</v>
      </c>
      <c r="G85" s="106">
        <v>3499</v>
      </c>
      <c r="H85" s="106">
        <v>4310</v>
      </c>
      <c r="I85" s="106">
        <v>2348</v>
      </c>
      <c r="J85" s="2"/>
      <c r="K85" s="2"/>
    </row>
    <row r="86" spans="3:11" ht="15">
      <c r="C86" s="38">
        <v>2008</v>
      </c>
      <c r="D86" s="38">
        <v>20</v>
      </c>
      <c r="E86" s="105">
        <v>11180</v>
      </c>
      <c r="F86" s="106">
        <v>917</v>
      </c>
      <c r="G86" s="106">
        <v>3473</v>
      </c>
      <c r="H86" s="106">
        <v>4368</v>
      </c>
      <c r="I86" s="106">
        <v>2422</v>
      </c>
      <c r="J86" s="2"/>
      <c r="K86" s="2"/>
    </row>
    <row r="87" spans="3:11" ht="15">
      <c r="C87" s="38">
        <v>2009</v>
      </c>
      <c r="D87" s="38">
        <v>21</v>
      </c>
      <c r="E87" s="105">
        <v>11934</v>
      </c>
      <c r="F87" s="106">
        <v>1126</v>
      </c>
      <c r="G87" s="106">
        <v>3879</v>
      </c>
      <c r="H87" s="106">
        <v>4565</v>
      </c>
      <c r="I87" s="106">
        <v>2364</v>
      </c>
      <c r="J87" s="2"/>
      <c r="K87" s="2"/>
    </row>
    <row r="88" spans="1:11" ht="15">
      <c r="A88" s="112"/>
      <c r="B88" s="38"/>
      <c r="C88" s="38">
        <v>2010</v>
      </c>
      <c r="D88" s="38">
        <v>22</v>
      </c>
      <c r="E88" s="105">
        <v>10364</v>
      </c>
      <c r="F88" s="106">
        <v>1100</v>
      </c>
      <c r="G88" s="106">
        <v>2255</v>
      </c>
      <c r="H88" s="106">
        <v>4579</v>
      </c>
      <c r="I88" s="106">
        <v>2430</v>
      </c>
      <c r="J88" s="2"/>
      <c r="K88" s="2"/>
    </row>
    <row r="89" spans="1:11" ht="15">
      <c r="A89" s="112"/>
      <c r="B89" s="38"/>
      <c r="C89" s="38">
        <v>2011</v>
      </c>
      <c r="D89" s="38">
        <v>23</v>
      </c>
      <c r="E89" s="105">
        <v>17084</v>
      </c>
      <c r="F89" s="106">
        <v>888</v>
      </c>
      <c r="G89" s="106">
        <v>5533</v>
      </c>
      <c r="H89" s="106">
        <v>6842</v>
      </c>
      <c r="I89" s="106">
        <v>3821</v>
      </c>
      <c r="J89" s="2"/>
      <c r="K89" s="2"/>
    </row>
    <row r="90" spans="1:11" ht="15">
      <c r="A90" s="112"/>
      <c r="B90" s="38"/>
      <c r="C90" s="38">
        <v>2012</v>
      </c>
      <c r="D90" s="38">
        <v>24</v>
      </c>
      <c r="E90" s="105">
        <v>13799</v>
      </c>
      <c r="F90" s="106">
        <v>902</v>
      </c>
      <c r="G90" s="106">
        <v>4683</v>
      </c>
      <c r="H90" s="106">
        <v>5176</v>
      </c>
      <c r="I90" s="106">
        <v>3038</v>
      </c>
      <c r="J90" s="2"/>
      <c r="K90" s="2"/>
    </row>
    <row r="91" spans="1:11" ht="15">
      <c r="A91" s="112"/>
      <c r="B91" s="38"/>
      <c r="C91" s="38">
        <v>2013</v>
      </c>
      <c r="D91" s="38">
        <v>25</v>
      </c>
      <c r="E91" s="105">
        <v>13262</v>
      </c>
      <c r="F91" s="106">
        <v>881</v>
      </c>
      <c r="G91" s="106">
        <v>4565</v>
      </c>
      <c r="H91" s="106">
        <v>5013</v>
      </c>
      <c r="I91" s="106">
        <v>2803</v>
      </c>
      <c r="J91" s="2"/>
      <c r="K91" s="2"/>
    </row>
    <row r="92" spans="1:11" ht="15">
      <c r="A92" s="112" t="s">
        <v>164</v>
      </c>
      <c r="B92" s="38" t="s">
        <v>158</v>
      </c>
      <c r="C92" s="38">
        <v>2014</v>
      </c>
      <c r="D92" s="38">
        <v>26</v>
      </c>
      <c r="E92" s="105">
        <v>878</v>
      </c>
      <c r="F92" s="106">
        <v>117</v>
      </c>
      <c r="G92" s="106">
        <v>239</v>
      </c>
      <c r="H92" s="106">
        <v>313</v>
      </c>
      <c r="I92" s="106">
        <v>209</v>
      </c>
      <c r="J92" s="2"/>
      <c r="K92" s="2"/>
    </row>
    <row r="93" spans="1:11" ht="15">
      <c r="A93" s="112"/>
      <c r="B93" s="38"/>
      <c r="C93" s="38">
        <v>2015</v>
      </c>
      <c r="D93" s="38">
        <v>27</v>
      </c>
      <c r="E93" s="105">
        <v>837</v>
      </c>
      <c r="F93" s="106">
        <v>115</v>
      </c>
      <c r="G93" s="106">
        <v>218</v>
      </c>
      <c r="H93" s="106">
        <v>308</v>
      </c>
      <c r="I93" s="106">
        <v>196</v>
      </c>
      <c r="J93" s="2"/>
      <c r="K93" s="2"/>
    </row>
    <row r="94" spans="1:11" ht="15">
      <c r="A94" s="112"/>
      <c r="B94" s="38"/>
      <c r="C94" s="38">
        <v>2016</v>
      </c>
      <c r="D94" s="38">
        <v>28</v>
      </c>
      <c r="E94" s="105">
        <v>888</v>
      </c>
      <c r="F94" s="106">
        <v>92</v>
      </c>
      <c r="G94" s="106">
        <v>246</v>
      </c>
      <c r="H94" s="106">
        <v>326</v>
      </c>
      <c r="I94" s="106">
        <v>224</v>
      </c>
      <c r="J94" s="2"/>
      <c r="K94" s="2"/>
    </row>
    <row r="95" spans="1:11" ht="15">
      <c r="A95" s="112"/>
      <c r="B95" s="38"/>
      <c r="C95" s="38">
        <v>2017</v>
      </c>
      <c r="D95" s="38">
        <v>29</v>
      </c>
      <c r="E95" s="105">
        <v>860</v>
      </c>
      <c r="F95" s="106">
        <v>96</v>
      </c>
      <c r="G95" s="106">
        <v>233</v>
      </c>
      <c r="H95" s="106">
        <v>318</v>
      </c>
      <c r="I95" s="106">
        <v>213</v>
      </c>
      <c r="J95" s="2"/>
      <c r="K95" s="2"/>
    </row>
    <row r="96" spans="1:11" ht="15">
      <c r="A96" s="112"/>
      <c r="B96" s="38"/>
      <c r="C96" s="38">
        <v>2018</v>
      </c>
      <c r="D96" s="38">
        <v>30</v>
      </c>
      <c r="E96" s="105">
        <v>816</v>
      </c>
      <c r="F96" s="106">
        <v>95</v>
      </c>
      <c r="G96" s="106">
        <v>213</v>
      </c>
      <c r="H96" s="106">
        <v>298</v>
      </c>
      <c r="I96" s="106">
        <v>210</v>
      </c>
      <c r="J96" s="2"/>
      <c r="K96" s="2"/>
    </row>
    <row r="97" spans="1:11" ht="15">
      <c r="A97" s="112"/>
      <c r="B97" s="38"/>
      <c r="C97" s="38">
        <v>2019</v>
      </c>
      <c r="D97" s="107" t="s">
        <v>187</v>
      </c>
      <c r="E97" s="105">
        <v>658</v>
      </c>
      <c r="F97" s="106">
        <v>93</v>
      </c>
      <c r="G97" s="106">
        <v>192</v>
      </c>
      <c r="H97" s="106">
        <v>239</v>
      </c>
      <c r="I97" s="106">
        <v>134</v>
      </c>
      <c r="J97" s="2"/>
      <c r="K97" s="2"/>
    </row>
    <row r="98" spans="1:11" ht="15">
      <c r="A98" s="112"/>
      <c r="B98" s="38"/>
      <c r="C98" s="38">
        <v>2020</v>
      </c>
      <c r="D98" s="38">
        <v>2</v>
      </c>
      <c r="E98" s="105">
        <v>418</v>
      </c>
      <c r="F98" s="106">
        <v>89</v>
      </c>
      <c r="G98" s="106">
        <v>70</v>
      </c>
      <c r="H98" s="106">
        <v>138</v>
      </c>
      <c r="I98" s="106">
        <v>121</v>
      </c>
      <c r="J98" s="2"/>
      <c r="K98" s="2"/>
    </row>
    <row r="99" spans="1:11" ht="15">
      <c r="A99" s="112"/>
      <c r="B99" s="38"/>
      <c r="C99" s="38">
        <v>2021</v>
      </c>
      <c r="D99" s="38">
        <v>3</v>
      </c>
      <c r="E99" s="105">
        <f>F99+G99+H99+I99</f>
        <v>416</v>
      </c>
      <c r="F99" s="106">
        <v>73</v>
      </c>
      <c r="G99" s="106">
        <v>92</v>
      </c>
      <c r="H99" s="106">
        <v>133</v>
      </c>
      <c r="I99" s="106">
        <v>118</v>
      </c>
      <c r="J99" s="2"/>
      <c r="K99" s="2"/>
    </row>
    <row r="100" spans="1:11" ht="15">
      <c r="A100" s="112"/>
      <c r="B100" s="38"/>
      <c r="C100" s="38">
        <v>2022</v>
      </c>
      <c r="D100" s="38">
        <v>4</v>
      </c>
      <c r="E100" s="105">
        <v>576</v>
      </c>
      <c r="F100" s="106">
        <v>67</v>
      </c>
      <c r="G100" s="106">
        <v>152</v>
      </c>
      <c r="H100" s="106">
        <v>208</v>
      </c>
      <c r="I100" s="106">
        <v>149</v>
      </c>
      <c r="J100" s="2"/>
      <c r="K100" s="2"/>
    </row>
    <row r="101" spans="1:11" ht="15">
      <c r="A101" s="112"/>
      <c r="B101" s="38"/>
      <c r="C101" s="38"/>
      <c r="D101" s="84"/>
      <c r="E101" s="108"/>
      <c r="F101" s="109"/>
      <c r="G101" s="109"/>
      <c r="H101" s="109"/>
      <c r="I101" s="109"/>
      <c r="J101" s="2"/>
      <c r="K101" s="2"/>
    </row>
    <row r="102" spans="1:11" ht="15">
      <c r="A102" s="110" t="s">
        <v>3</v>
      </c>
      <c r="B102" s="38" t="s">
        <v>165</v>
      </c>
      <c r="C102" s="38">
        <v>2005</v>
      </c>
      <c r="D102" s="139" t="s">
        <v>186</v>
      </c>
      <c r="E102" s="108">
        <v>2497</v>
      </c>
      <c r="F102" s="109">
        <v>581</v>
      </c>
      <c r="G102" s="109">
        <v>620</v>
      </c>
      <c r="H102" s="109">
        <v>672</v>
      </c>
      <c r="I102" s="109">
        <v>624</v>
      </c>
      <c r="J102" s="2"/>
      <c r="K102" s="2"/>
    </row>
    <row r="103" spans="1:11" ht="15">
      <c r="A103" s="2"/>
      <c r="B103" s="38"/>
      <c r="C103" s="38">
        <v>2006</v>
      </c>
      <c r="D103" s="38">
        <v>18</v>
      </c>
      <c r="E103" s="108">
        <v>2582</v>
      </c>
      <c r="F103" s="109">
        <v>604</v>
      </c>
      <c r="G103" s="109">
        <v>635</v>
      </c>
      <c r="H103" s="109">
        <v>690</v>
      </c>
      <c r="I103" s="109">
        <v>653</v>
      </c>
      <c r="J103" s="2"/>
      <c r="K103" s="2"/>
    </row>
    <row r="104" spans="1:11" ht="15">
      <c r="A104" s="2" t="s">
        <v>166</v>
      </c>
      <c r="B104" s="38"/>
      <c r="C104" s="38">
        <v>2007</v>
      </c>
      <c r="D104" s="38">
        <v>19</v>
      </c>
      <c r="E104" s="105">
        <v>2744</v>
      </c>
      <c r="F104" s="106">
        <v>633</v>
      </c>
      <c r="G104" s="106">
        <v>690</v>
      </c>
      <c r="H104" s="106">
        <v>739</v>
      </c>
      <c r="I104" s="106">
        <v>682</v>
      </c>
      <c r="J104" s="2"/>
      <c r="K104" s="2"/>
    </row>
    <row r="105" spans="1:11" ht="15">
      <c r="A105" s="2" t="s">
        <v>167</v>
      </c>
      <c r="B105" s="38"/>
      <c r="C105" s="38">
        <v>2008</v>
      </c>
      <c r="D105" s="38">
        <v>20</v>
      </c>
      <c r="E105" s="105">
        <v>2593</v>
      </c>
      <c r="F105" s="106">
        <v>693</v>
      </c>
      <c r="G105" s="106">
        <v>660</v>
      </c>
      <c r="H105" s="106">
        <v>612</v>
      </c>
      <c r="I105" s="106">
        <v>628</v>
      </c>
      <c r="J105" s="2"/>
      <c r="K105" s="2"/>
    </row>
    <row r="106" spans="1:11" ht="15">
      <c r="A106" s="2" t="s">
        <v>168</v>
      </c>
      <c r="B106" s="38"/>
      <c r="C106" s="38">
        <v>2009</v>
      </c>
      <c r="D106" s="38">
        <v>21</v>
      </c>
      <c r="E106" s="105">
        <v>2418</v>
      </c>
      <c r="F106" s="106">
        <v>618</v>
      </c>
      <c r="G106" s="106">
        <v>594</v>
      </c>
      <c r="H106" s="106">
        <v>632</v>
      </c>
      <c r="I106" s="106">
        <v>574</v>
      </c>
      <c r="J106" s="2"/>
      <c r="K106" s="2"/>
    </row>
    <row r="107" spans="3:11" ht="15">
      <c r="C107" s="38">
        <v>2010</v>
      </c>
      <c r="D107" s="38">
        <v>22</v>
      </c>
      <c r="E107" s="105">
        <v>2121</v>
      </c>
      <c r="F107" s="106">
        <v>580</v>
      </c>
      <c r="G107" s="106">
        <v>478</v>
      </c>
      <c r="H107" s="106">
        <v>494</v>
      </c>
      <c r="I107" s="106">
        <v>569</v>
      </c>
      <c r="J107" s="2"/>
      <c r="K107" s="2"/>
    </row>
    <row r="108" spans="3:11" ht="15">
      <c r="C108" s="38">
        <v>2011</v>
      </c>
      <c r="D108" s="38">
        <v>23</v>
      </c>
      <c r="E108" s="105">
        <v>2074</v>
      </c>
      <c r="F108" s="106">
        <v>566</v>
      </c>
      <c r="G108" s="106">
        <v>469</v>
      </c>
      <c r="H108" s="106">
        <v>485</v>
      </c>
      <c r="I108" s="106">
        <v>554</v>
      </c>
      <c r="J108" s="2"/>
      <c r="K108" s="2"/>
    </row>
    <row r="109" spans="1:11" ht="15">
      <c r="A109" s="2"/>
      <c r="B109" s="38"/>
      <c r="C109" s="38">
        <v>2012</v>
      </c>
      <c r="D109" s="38">
        <v>24</v>
      </c>
      <c r="E109" s="105">
        <v>2198</v>
      </c>
      <c r="F109" s="106">
        <v>725</v>
      </c>
      <c r="G109" s="106">
        <v>476</v>
      </c>
      <c r="H109" s="106">
        <v>472</v>
      </c>
      <c r="I109" s="106">
        <v>525</v>
      </c>
      <c r="J109" s="2"/>
      <c r="K109" s="2"/>
    </row>
    <row r="110" spans="1:11" ht="15">
      <c r="A110" s="2"/>
      <c r="B110" s="38"/>
      <c r="C110" s="38">
        <v>2013</v>
      </c>
      <c r="D110" s="38">
        <v>25</v>
      </c>
      <c r="E110" s="105">
        <v>1998</v>
      </c>
      <c r="F110" s="106">
        <v>551</v>
      </c>
      <c r="G110" s="106">
        <v>463</v>
      </c>
      <c r="H110" s="106">
        <v>468</v>
      </c>
      <c r="I110" s="106">
        <v>516</v>
      </c>
      <c r="J110" s="2"/>
      <c r="K110" s="2"/>
    </row>
    <row r="111" spans="1:11" ht="15">
      <c r="A111" s="2"/>
      <c r="B111" s="38"/>
      <c r="C111" s="38">
        <v>2014</v>
      </c>
      <c r="D111" s="38">
        <v>26</v>
      </c>
      <c r="E111" s="105">
        <v>250</v>
      </c>
      <c r="F111" s="106">
        <v>46</v>
      </c>
      <c r="G111" s="106">
        <v>56</v>
      </c>
      <c r="H111" s="106">
        <v>76</v>
      </c>
      <c r="I111" s="106">
        <v>72</v>
      </c>
      <c r="J111" s="2"/>
      <c r="K111" s="2"/>
    </row>
    <row r="112" spans="1:11" ht="15">
      <c r="A112" s="2"/>
      <c r="B112" s="38"/>
      <c r="C112" s="38">
        <v>2015</v>
      </c>
      <c r="D112" s="38">
        <v>27</v>
      </c>
      <c r="E112" s="105">
        <v>252</v>
      </c>
      <c r="F112" s="106">
        <v>46</v>
      </c>
      <c r="G112" s="106">
        <v>54</v>
      </c>
      <c r="H112" s="106">
        <v>74</v>
      </c>
      <c r="I112" s="106">
        <v>78</v>
      </c>
      <c r="J112" s="2"/>
      <c r="K112" s="2"/>
    </row>
    <row r="113" spans="1:11" ht="15">
      <c r="A113" s="2"/>
      <c r="B113" s="38"/>
      <c r="C113" s="38">
        <v>2016</v>
      </c>
      <c r="D113" s="38">
        <v>28</v>
      </c>
      <c r="E113" s="105">
        <v>266</v>
      </c>
      <c r="F113" s="106">
        <v>48</v>
      </c>
      <c r="G113" s="106">
        <v>70</v>
      </c>
      <c r="H113" s="106">
        <v>76</v>
      </c>
      <c r="I113" s="106">
        <v>72</v>
      </c>
      <c r="J113" s="2"/>
      <c r="K113" s="2"/>
    </row>
    <row r="114" spans="1:11" ht="15">
      <c r="A114" s="2"/>
      <c r="B114" s="38"/>
      <c r="C114" s="38">
        <v>2017</v>
      </c>
      <c r="D114" s="38">
        <v>29</v>
      </c>
      <c r="E114" s="105">
        <v>214</v>
      </c>
      <c r="F114" s="106">
        <v>18</v>
      </c>
      <c r="G114" s="106">
        <v>44</v>
      </c>
      <c r="H114" s="106">
        <v>78</v>
      </c>
      <c r="I114" s="106">
        <v>74</v>
      </c>
      <c r="J114" s="2"/>
      <c r="K114" s="2"/>
    </row>
    <row r="115" spans="1:11" ht="15">
      <c r="A115" s="2"/>
      <c r="B115" s="38"/>
      <c r="C115" s="38">
        <v>2018</v>
      </c>
      <c r="D115" s="38">
        <v>30</v>
      </c>
      <c r="E115" s="105">
        <v>1480</v>
      </c>
      <c r="F115" s="106">
        <v>145</v>
      </c>
      <c r="G115" s="106">
        <v>375</v>
      </c>
      <c r="H115" s="106">
        <v>555</v>
      </c>
      <c r="I115" s="106">
        <v>405</v>
      </c>
      <c r="J115" s="2"/>
      <c r="K115" s="2"/>
    </row>
    <row r="116" spans="1:11" ht="15">
      <c r="A116" s="2"/>
      <c r="B116" s="38"/>
      <c r="C116" s="38">
        <v>2019</v>
      </c>
      <c r="D116" s="107" t="s">
        <v>187</v>
      </c>
      <c r="E116" s="105">
        <v>1334</v>
      </c>
      <c r="F116" s="106">
        <v>168</v>
      </c>
      <c r="G116" s="106">
        <v>391</v>
      </c>
      <c r="H116" s="106">
        <v>466</v>
      </c>
      <c r="I116" s="106">
        <v>309</v>
      </c>
      <c r="J116" s="2"/>
      <c r="K116" s="2"/>
    </row>
    <row r="117" spans="1:11" ht="15">
      <c r="A117" s="2"/>
      <c r="B117" s="38"/>
      <c r="C117" s="38">
        <v>2020</v>
      </c>
      <c r="D117" s="38">
        <v>2</v>
      </c>
      <c r="E117" s="105">
        <v>807</v>
      </c>
      <c r="F117" s="106">
        <v>151</v>
      </c>
      <c r="G117" s="106">
        <v>52</v>
      </c>
      <c r="H117" s="106">
        <v>302</v>
      </c>
      <c r="I117" s="106">
        <v>302</v>
      </c>
      <c r="J117" s="2"/>
      <c r="K117" s="2"/>
    </row>
    <row r="118" spans="1:11" ht="15">
      <c r="A118" s="2"/>
      <c r="B118" s="38"/>
      <c r="C118" s="38">
        <v>2021</v>
      </c>
      <c r="D118" s="38">
        <v>3</v>
      </c>
      <c r="E118" s="105">
        <f>F118+G118+H118+I118</f>
        <v>739</v>
      </c>
      <c r="F118" s="106">
        <v>70</v>
      </c>
      <c r="G118" s="106">
        <v>146</v>
      </c>
      <c r="H118" s="106">
        <v>284</v>
      </c>
      <c r="I118" s="106">
        <v>239</v>
      </c>
      <c r="J118" s="2"/>
      <c r="K118" s="2"/>
    </row>
    <row r="119" spans="1:11" ht="15">
      <c r="A119" s="2"/>
      <c r="B119" s="38"/>
      <c r="C119" s="38">
        <v>2022</v>
      </c>
      <c r="D119" s="38">
        <v>4</v>
      </c>
      <c r="E119" s="105">
        <v>967</v>
      </c>
      <c r="F119" s="106">
        <v>83</v>
      </c>
      <c r="G119" s="106">
        <v>257</v>
      </c>
      <c r="H119" s="106">
        <v>360</v>
      </c>
      <c r="I119" s="106">
        <v>267</v>
      </c>
      <c r="J119" s="2"/>
      <c r="K119" s="2"/>
    </row>
    <row r="120" spans="1:11" ht="15">
      <c r="A120" s="2"/>
      <c r="B120" s="38"/>
      <c r="C120" s="38"/>
      <c r="D120" s="38"/>
      <c r="E120" s="113"/>
      <c r="F120" s="114"/>
      <c r="G120" s="114"/>
      <c r="H120" s="114"/>
      <c r="I120" s="114"/>
      <c r="J120" s="2"/>
      <c r="K120" s="2"/>
    </row>
    <row r="121" spans="1:11" ht="15">
      <c r="A121" s="2" t="s">
        <v>169</v>
      </c>
      <c r="B121" s="38" t="s">
        <v>170</v>
      </c>
      <c r="C121" s="38">
        <v>2005</v>
      </c>
      <c r="D121" s="139" t="s">
        <v>186</v>
      </c>
      <c r="E121" s="113">
        <v>2752</v>
      </c>
      <c r="F121" s="114">
        <v>561</v>
      </c>
      <c r="G121" s="114">
        <v>632</v>
      </c>
      <c r="H121" s="114">
        <v>927</v>
      </c>
      <c r="I121" s="114">
        <v>632</v>
      </c>
      <c r="J121" s="2"/>
      <c r="K121" s="2"/>
    </row>
    <row r="122" spans="1:11" ht="15">
      <c r="A122" s="2" t="s">
        <v>171</v>
      </c>
      <c r="B122" s="38"/>
      <c r="C122" s="38">
        <v>2006</v>
      </c>
      <c r="D122" s="38">
        <v>18</v>
      </c>
      <c r="E122" s="113">
        <v>2106</v>
      </c>
      <c r="F122" s="114">
        <v>567</v>
      </c>
      <c r="G122" s="114">
        <v>556</v>
      </c>
      <c r="H122" s="114">
        <v>497</v>
      </c>
      <c r="I122" s="114">
        <v>486</v>
      </c>
      <c r="J122" s="2"/>
      <c r="K122" s="2"/>
    </row>
    <row r="123" spans="1:11" ht="15">
      <c r="A123" s="2" t="s">
        <v>172</v>
      </c>
      <c r="B123" s="38"/>
      <c r="C123" s="38">
        <v>2007</v>
      </c>
      <c r="D123" s="38">
        <v>19</v>
      </c>
      <c r="E123" s="103">
        <v>2632</v>
      </c>
      <c r="F123" s="104">
        <v>563</v>
      </c>
      <c r="G123" s="104">
        <v>592</v>
      </c>
      <c r="H123" s="104">
        <v>859</v>
      </c>
      <c r="I123" s="104">
        <v>618</v>
      </c>
      <c r="J123" s="2"/>
      <c r="K123" s="2"/>
    </row>
    <row r="124" spans="3:11" ht="15">
      <c r="C124" s="38">
        <v>2008</v>
      </c>
      <c r="D124" s="38">
        <v>20</v>
      </c>
      <c r="E124" s="103">
        <v>2402</v>
      </c>
      <c r="F124" s="104">
        <v>565</v>
      </c>
      <c r="G124" s="104">
        <v>519</v>
      </c>
      <c r="H124" s="104">
        <v>720</v>
      </c>
      <c r="I124" s="104">
        <v>598</v>
      </c>
      <c r="J124" s="2"/>
      <c r="K124" s="2"/>
    </row>
    <row r="125" spans="3:11" ht="15">
      <c r="C125" s="38">
        <v>2009</v>
      </c>
      <c r="D125" s="38">
        <v>21</v>
      </c>
      <c r="E125" s="103">
        <v>2308</v>
      </c>
      <c r="F125" s="104">
        <v>562</v>
      </c>
      <c r="G125" s="104">
        <v>514</v>
      </c>
      <c r="H125" s="104">
        <v>676</v>
      </c>
      <c r="I125" s="104">
        <v>556</v>
      </c>
      <c r="J125" s="2"/>
      <c r="K125" s="2"/>
    </row>
    <row r="126" spans="1:11" ht="15">
      <c r="A126" s="2"/>
      <c r="B126" s="38"/>
      <c r="C126" s="38">
        <v>2010</v>
      </c>
      <c r="D126" s="38">
        <v>22</v>
      </c>
      <c r="E126" s="103">
        <v>2023</v>
      </c>
      <c r="F126" s="104">
        <v>468</v>
      </c>
      <c r="G126" s="104">
        <v>468</v>
      </c>
      <c r="H126" s="104">
        <v>527</v>
      </c>
      <c r="I126" s="104">
        <v>560</v>
      </c>
      <c r="J126" s="2"/>
      <c r="K126" s="2"/>
    </row>
    <row r="127" spans="1:11" ht="15">
      <c r="A127" s="2"/>
      <c r="B127" s="38"/>
      <c r="C127" s="38">
        <v>2011</v>
      </c>
      <c r="D127" s="38">
        <v>23</v>
      </c>
      <c r="E127" s="103">
        <v>2285</v>
      </c>
      <c r="F127" s="104">
        <v>496</v>
      </c>
      <c r="G127" s="104">
        <v>499</v>
      </c>
      <c r="H127" s="104">
        <v>750</v>
      </c>
      <c r="I127" s="104">
        <v>540</v>
      </c>
      <c r="J127" s="2"/>
      <c r="K127" s="2"/>
    </row>
    <row r="128" spans="1:11" ht="15">
      <c r="A128" s="2"/>
      <c r="B128" s="38"/>
      <c r="C128" s="38">
        <v>2012</v>
      </c>
      <c r="D128" s="38">
        <v>24</v>
      </c>
      <c r="E128" s="103">
        <v>1697</v>
      </c>
      <c r="F128" s="104">
        <v>70</v>
      </c>
      <c r="G128" s="104">
        <v>394</v>
      </c>
      <c r="H128" s="104">
        <v>647</v>
      </c>
      <c r="I128" s="104">
        <v>586</v>
      </c>
      <c r="J128" s="2"/>
      <c r="K128" s="2"/>
    </row>
    <row r="129" spans="1:11" ht="15">
      <c r="A129" s="115"/>
      <c r="B129" s="84"/>
      <c r="C129" s="38">
        <v>2013</v>
      </c>
      <c r="D129" s="38">
        <v>25</v>
      </c>
      <c r="E129" s="105">
        <v>2433</v>
      </c>
      <c r="F129" s="106">
        <v>547</v>
      </c>
      <c r="G129" s="106">
        <v>546</v>
      </c>
      <c r="H129" s="106">
        <v>759</v>
      </c>
      <c r="I129" s="106">
        <v>581</v>
      </c>
      <c r="J129" s="2"/>
      <c r="K129" s="2"/>
    </row>
    <row r="130" spans="1:11" ht="15">
      <c r="A130" s="115" t="s">
        <v>173</v>
      </c>
      <c r="B130" s="84" t="s">
        <v>170</v>
      </c>
      <c r="C130" s="38">
        <v>2014</v>
      </c>
      <c r="D130" s="38">
        <v>26</v>
      </c>
      <c r="E130" s="105">
        <v>6877</v>
      </c>
      <c r="F130" s="106">
        <v>535</v>
      </c>
      <c r="G130" s="106">
        <v>2044</v>
      </c>
      <c r="H130" s="106">
        <v>2606</v>
      </c>
      <c r="I130" s="106">
        <v>1692</v>
      </c>
      <c r="J130" s="2"/>
      <c r="K130" s="2"/>
    </row>
    <row r="131" spans="1:11" ht="15">
      <c r="A131" s="115"/>
      <c r="B131" s="84"/>
      <c r="C131" s="38">
        <v>2015</v>
      </c>
      <c r="D131" s="38">
        <v>27</v>
      </c>
      <c r="E131" s="105">
        <v>6618</v>
      </c>
      <c r="F131" s="106">
        <v>622</v>
      </c>
      <c r="G131" s="106">
        <v>1578</v>
      </c>
      <c r="H131" s="106">
        <v>2493</v>
      </c>
      <c r="I131" s="106">
        <v>1925</v>
      </c>
      <c r="J131" s="2"/>
      <c r="K131" s="2"/>
    </row>
    <row r="132" spans="1:11" ht="15">
      <c r="A132" s="115"/>
      <c r="B132" s="84"/>
      <c r="C132" s="38">
        <v>2016</v>
      </c>
      <c r="D132" s="38">
        <v>28</v>
      </c>
      <c r="E132" s="105">
        <v>6333</v>
      </c>
      <c r="F132" s="106">
        <v>702</v>
      </c>
      <c r="G132" s="106">
        <v>1779</v>
      </c>
      <c r="H132" s="106">
        <v>2142</v>
      </c>
      <c r="I132" s="106">
        <v>1710</v>
      </c>
      <c r="J132" s="2"/>
      <c r="K132" s="2"/>
    </row>
    <row r="133" spans="1:11" ht="15">
      <c r="A133" s="115"/>
      <c r="B133" s="84"/>
      <c r="C133" s="38">
        <v>2017</v>
      </c>
      <c r="D133" s="38">
        <v>29</v>
      </c>
      <c r="E133" s="108">
        <v>7161</v>
      </c>
      <c r="F133" s="109">
        <v>760</v>
      </c>
      <c r="G133" s="109">
        <v>2103</v>
      </c>
      <c r="H133" s="109">
        <v>2464</v>
      </c>
      <c r="I133" s="109">
        <v>1834</v>
      </c>
      <c r="J133" s="2"/>
      <c r="K133" s="2"/>
    </row>
    <row r="134" spans="1:11" ht="15">
      <c r="A134" s="115"/>
      <c r="B134" s="84"/>
      <c r="C134" s="38">
        <v>2018</v>
      </c>
      <c r="D134" s="38">
        <v>30</v>
      </c>
      <c r="E134" s="108">
        <v>7717</v>
      </c>
      <c r="F134" s="109">
        <v>829</v>
      </c>
      <c r="G134" s="109">
        <v>2258</v>
      </c>
      <c r="H134" s="109">
        <v>2631</v>
      </c>
      <c r="I134" s="109">
        <v>1999</v>
      </c>
      <c r="J134" s="2"/>
      <c r="K134" s="2"/>
    </row>
    <row r="135" spans="1:11" ht="15">
      <c r="A135" s="115"/>
      <c r="B135" s="84"/>
      <c r="C135" s="38">
        <v>2019</v>
      </c>
      <c r="D135" s="107" t="s">
        <v>187</v>
      </c>
      <c r="E135" s="108">
        <v>7941</v>
      </c>
      <c r="F135" s="109">
        <v>800</v>
      </c>
      <c r="G135" s="109">
        <v>2845</v>
      </c>
      <c r="H135" s="109">
        <v>2438</v>
      </c>
      <c r="I135" s="109">
        <v>1858</v>
      </c>
      <c r="J135" s="2"/>
      <c r="K135" s="2"/>
    </row>
    <row r="136" spans="1:11" ht="15">
      <c r="A136" s="115"/>
      <c r="B136" s="84"/>
      <c r="C136" s="38">
        <v>2020</v>
      </c>
      <c r="D136" s="38">
        <v>2</v>
      </c>
      <c r="E136" s="108">
        <v>4726</v>
      </c>
      <c r="F136" s="109">
        <v>677</v>
      </c>
      <c r="G136" s="109">
        <v>451</v>
      </c>
      <c r="H136" s="109">
        <v>1626</v>
      </c>
      <c r="I136" s="109">
        <v>1972</v>
      </c>
      <c r="J136" s="2"/>
      <c r="K136" s="2"/>
    </row>
    <row r="137" spans="1:11" ht="15">
      <c r="A137" s="115"/>
      <c r="B137" s="84"/>
      <c r="C137" s="38">
        <v>2021</v>
      </c>
      <c r="D137" s="38">
        <v>3</v>
      </c>
      <c r="E137" s="108">
        <f>F137+G137+H137+I137</f>
        <v>5596</v>
      </c>
      <c r="F137" s="109">
        <v>463</v>
      </c>
      <c r="G137" s="109">
        <v>1648</v>
      </c>
      <c r="H137" s="109">
        <v>1575</v>
      </c>
      <c r="I137" s="109">
        <v>1910</v>
      </c>
      <c r="J137" s="2"/>
      <c r="K137" s="2"/>
    </row>
    <row r="138" spans="1:11" ht="15">
      <c r="A138" s="115"/>
      <c r="B138" s="84"/>
      <c r="C138" s="38">
        <v>2022</v>
      </c>
      <c r="D138" s="38">
        <v>4</v>
      </c>
      <c r="E138" s="108">
        <v>6646</v>
      </c>
      <c r="F138" s="109">
        <v>526</v>
      </c>
      <c r="G138" s="109">
        <v>2107</v>
      </c>
      <c r="H138" s="109">
        <v>1993</v>
      </c>
      <c r="I138" s="109">
        <v>2020</v>
      </c>
      <c r="J138" s="2"/>
      <c r="K138" s="2"/>
    </row>
    <row r="139" spans="1:11" ht="15">
      <c r="A139" s="115"/>
      <c r="B139" s="84"/>
      <c r="C139" s="38"/>
      <c r="D139" s="84"/>
      <c r="E139" s="108"/>
      <c r="F139" s="109"/>
      <c r="G139" s="109"/>
      <c r="H139" s="109"/>
      <c r="I139" s="109"/>
      <c r="J139" s="2"/>
      <c r="K139" s="2"/>
    </row>
    <row r="140" spans="1:11" ht="15">
      <c r="A140" s="115" t="s">
        <v>174</v>
      </c>
      <c r="B140" s="84" t="s">
        <v>175</v>
      </c>
      <c r="C140" s="38">
        <v>2005</v>
      </c>
      <c r="D140" s="139" t="s">
        <v>186</v>
      </c>
      <c r="E140" s="108">
        <v>312</v>
      </c>
      <c r="F140" s="109">
        <v>23</v>
      </c>
      <c r="G140" s="109">
        <v>109</v>
      </c>
      <c r="H140" s="109">
        <v>120</v>
      </c>
      <c r="I140" s="109">
        <v>60</v>
      </c>
      <c r="J140" s="2"/>
      <c r="K140" s="2"/>
    </row>
    <row r="141" spans="1:11" ht="15">
      <c r="A141" s="115"/>
      <c r="B141" s="84"/>
      <c r="C141" s="38">
        <v>2006</v>
      </c>
      <c r="D141" s="38">
        <v>18</v>
      </c>
      <c r="E141" s="108">
        <v>413</v>
      </c>
      <c r="F141" s="109">
        <v>30</v>
      </c>
      <c r="G141" s="109">
        <v>111</v>
      </c>
      <c r="H141" s="109">
        <v>133</v>
      </c>
      <c r="I141" s="109">
        <v>139</v>
      </c>
      <c r="J141" s="2"/>
      <c r="K141" s="2"/>
    </row>
    <row r="142" spans="3:11" ht="15">
      <c r="C142" s="38">
        <v>2007</v>
      </c>
      <c r="D142" s="38">
        <v>19</v>
      </c>
      <c r="E142" s="105">
        <v>624</v>
      </c>
      <c r="F142" s="106">
        <v>109</v>
      </c>
      <c r="G142" s="106">
        <v>177</v>
      </c>
      <c r="H142" s="106">
        <v>197</v>
      </c>
      <c r="I142" s="106">
        <v>141</v>
      </c>
      <c r="J142" s="2"/>
      <c r="K142" s="2"/>
    </row>
    <row r="143" spans="1:11" ht="15">
      <c r="A143" s="115"/>
      <c r="B143" s="84"/>
      <c r="C143" s="38">
        <v>2008</v>
      </c>
      <c r="D143" s="38">
        <v>20</v>
      </c>
      <c r="E143" s="105">
        <v>667</v>
      </c>
      <c r="F143" s="106">
        <v>139</v>
      </c>
      <c r="G143" s="106">
        <v>185</v>
      </c>
      <c r="H143" s="106">
        <v>200</v>
      </c>
      <c r="I143" s="106">
        <v>143</v>
      </c>
      <c r="J143" s="2"/>
      <c r="K143" s="2"/>
    </row>
    <row r="144" spans="1:11" ht="15">
      <c r="A144" s="115"/>
      <c r="B144" s="84"/>
      <c r="C144" s="38">
        <v>2009</v>
      </c>
      <c r="D144" s="38">
        <v>21</v>
      </c>
      <c r="E144" s="105">
        <v>644</v>
      </c>
      <c r="F144" s="106">
        <v>122</v>
      </c>
      <c r="G144" s="106">
        <v>174</v>
      </c>
      <c r="H144" s="106">
        <v>203</v>
      </c>
      <c r="I144" s="106">
        <v>145</v>
      </c>
      <c r="J144" s="2"/>
      <c r="K144" s="2"/>
    </row>
    <row r="145" spans="1:11" ht="15">
      <c r="A145" s="115"/>
      <c r="B145" s="84"/>
      <c r="C145" s="38">
        <v>2010</v>
      </c>
      <c r="D145" s="38">
        <v>22</v>
      </c>
      <c r="E145" s="105">
        <v>565</v>
      </c>
      <c r="F145" s="106">
        <v>107</v>
      </c>
      <c r="G145" s="106">
        <v>168</v>
      </c>
      <c r="H145" s="106">
        <v>162</v>
      </c>
      <c r="I145" s="106">
        <v>128</v>
      </c>
      <c r="J145" s="2"/>
      <c r="K145" s="2"/>
    </row>
    <row r="146" spans="1:11" ht="15">
      <c r="A146" s="115"/>
      <c r="B146" s="84"/>
      <c r="C146" s="38">
        <v>2011</v>
      </c>
      <c r="D146" s="38">
        <v>23</v>
      </c>
      <c r="E146" s="105">
        <v>579</v>
      </c>
      <c r="F146" s="106">
        <v>91</v>
      </c>
      <c r="G146" s="106">
        <v>182</v>
      </c>
      <c r="H146" s="106">
        <v>179</v>
      </c>
      <c r="I146" s="106">
        <v>127</v>
      </c>
      <c r="J146" s="2"/>
      <c r="K146" s="2"/>
    </row>
    <row r="147" spans="1:11" ht="15">
      <c r="A147" s="115"/>
      <c r="B147" s="84"/>
      <c r="C147" s="38">
        <v>2012</v>
      </c>
      <c r="D147" s="38">
        <v>24</v>
      </c>
      <c r="E147" s="105">
        <v>520</v>
      </c>
      <c r="F147" s="106">
        <v>100</v>
      </c>
      <c r="G147" s="106">
        <v>164</v>
      </c>
      <c r="H147" s="106">
        <v>142</v>
      </c>
      <c r="I147" s="106">
        <v>114</v>
      </c>
      <c r="J147" s="2"/>
      <c r="K147" s="2"/>
    </row>
    <row r="148" spans="1:11" ht="15">
      <c r="A148" s="115"/>
      <c r="B148" s="84"/>
      <c r="C148" s="38">
        <v>2013</v>
      </c>
      <c r="D148" s="38">
        <v>25</v>
      </c>
      <c r="E148" s="105">
        <v>503</v>
      </c>
      <c r="F148" s="106">
        <v>86</v>
      </c>
      <c r="G148" s="106">
        <v>158</v>
      </c>
      <c r="H148" s="106">
        <v>146</v>
      </c>
      <c r="I148" s="106">
        <v>113</v>
      </c>
      <c r="J148" s="2"/>
      <c r="K148" s="2"/>
    </row>
    <row r="149" spans="1:11" ht="15">
      <c r="A149" s="115"/>
      <c r="B149" s="84"/>
      <c r="C149" s="38">
        <v>2014</v>
      </c>
      <c r="D149" s="38">
        <v>26</v>
      </c>
      <c r="E149" s="105">
        <v>118</v>
      </c>
      <c r="F149" s="106">
        <v>6</v>
      </c>
      <c r="G149" s="106">
        <v>20</v>
      </c>
      <c r="H149" s="106">
        <v>68</v>
      </c>
      <c r="I149" s="106">
        <v>24</v>
      </c>
      <c r="J149" s="2"/>
      <c r="K149" s="2"/>
    </row>
    <row r="150" spans="1:11" ht="15">
      <c r="A150" s="115"/>
      <c r="B150" s="84"/>
      <c r="C150" s="38">
        <v>2015</v>
      </c>
      <c r="D150" s="38">
        <v>27</v>
      </c>
      <c r="E150" s="105">
        <v>102</v>
      </c>
      <c r="F150" s="106">
        <v>4</v>
      </c>
      <c r="G150" s="106">
        <v>16</v>
      </c>
      <c r="H150" s="106">
        <v>58</v>
      </c>
      <c r="I150" s="106">
        <v>24</v>
      </c>
      <c r="J150" s="2"/>
      <c r="K150" s="2"/>
    </row>
    <row r="151" spans="1:11" ht="15">
      <c r="A151" s="115"/>
      <c r="B151" s="84"/>
      <c r="C151" s="38">
        <v>2016</v>
      </c>
      <c r="D151" s="38">
        <v>28</v>
      </c>
      <c r="E151" s="105">
        <v>120</v>
      </c>
      <c r="F151" s="106">
        <v>2</v>
      </c>
      <c r="G151" s="106">
        <v>26</v>
      </c>
      <c r="H151" s="106">
        <v>70</v>
      </c>
      <c r="I151" s="106">
        <v>22</v>
      </c>
      <c r="J151" s="2"/>
      <c r="K151" s="2"/>
    </row>
    <row r="152" spans="1:11" ht="15">
      <c r="A152" s="115"/>
      <c r="B152" s="84"/>
      <c r="C152" s="38">
        <v>2017</v>
      </c>
      <c r="D152" s="38">
        <v>29</v>
      </c>
      <c r="E152" s="105">
        <v>120</v>
      </c>
      <c r="F152" s="106">
        <v>4</v>
      </c>
      <c r="G152" s="106">
        <v>28</v>
      </c>
      <c r="H152" s="106">
        <v>62</v>
      </c>
      <c r="I152" s="106">
        <v>26</v>
      </c>
      <c r="J152" s="2"/>
      <c r="K152" s="2"/>
    </row>
    <row r="153" spans="1:11" ht="15">
      <c r="A153" s="115"/>
      <c r="B153" s="84"/>
      <c r="C153" s="38">
        <v>2018</v>
      </c>
      <c r="D153" s="38">
        <v>30</v>
      </c>
      <c r="E153" s="105">
        <v>102</v>
      </c>
      <c r="F153" s="106">
        <v>4</v>
      </c>
      <c r="G153" s="106">
        <v>20</v>
      </c>
      <c r="H153" s="106">
        <v>56</v>
      </c>
      <c r="I153" s="106">
        <v>22</v>
      </c>
      <c r="J153" s="2"/>
      <c r="K153" s="2"/>
    </row>
    <row r="154" spans="1:11" ht="15">
      <c r="A154" s="115"/>
      <c r="B154" s="84"/>
      <c r="C154" s="38">
        <v>2019</v>
      </c>
      <c r="D154" s="107" t="s">
        <v>187</v>
      </c>
      <c r="E154" s="105">
        <v>108</v>
      </c>
      <c r="F154" s="106">
        <v>4</v>
      </c>
      <c r="G154" s="106">
        <v>32</v>
      </c>
      <c r="H154" s="106">
        <v>58</v>
      </c>
      <c r="I154" s="106">
        <v>14</v>
      </c>
      <c r="J154" s="2"/>
      <c r="K154" s="2"/>
    </row>
    <row r="155" spans="1:11" ht="15">
      <c r="A155" s="115"/>
      <c r="B155" s="84"/>
      <c r="C155" s="38">
        <v>2020</v>
      </c>
      <c r="D155" s="38">
        <v>2</v>
      </c>
      <c r="E155" s="105">
        <v>38</v>
      </c>
      <c r="F155" s="106">
        <v>6</v>
      </c>
      <c r="G155" s="106">
        <v>2</v>
      </c>
      <c r="H155" s="106">
        <v>22</v>
      </c>
      <c r="I155" s="106">
        <v>8</v>
      </c>
      <c r="J155" s="2"/>
      <c r="K155" s="2"/>
    </row>
    <row r="156" spans="1:11" ht="15">
      <c r="A156" s="115"/>
      <c r="B156" s="84"/>
      <c r="C156" s="38">
        <v>2021</v>
      </c>
      <c r="D156" s="38">
        <v>3</v>
      </c>
      <c r="E156" s="105">
        <f>F156+G156+H156+I156</f>
        <v>48</v>
      </c>
      <c r="F156" s="106">
        <v>0</v>
      </c>
      <c r="G156" s="106">
        <v>8</v>
      </c>
      <c r="H156" s="106">
        <v>28</v>
      </c>
      <c r="I156" s="106">
        <v>12</v>
      </c>
      <c r="J156" s="2"/>
      <c r="K156" s="2"/>
    </row>
    <row r="157" spans="1:11" ht="15">
      <c r="A157" s="115"/>
      <c r="B157" s="84"/>
      <c r="C157" s="38">
        <v>2022</v>
      </c>
      <c r="D157" s="38">
        <v>4</v>
      </c>
      <c r="E157" s="105">
        <v>80</v>
      </c>
      <c r="F157" s="106">
        <v>4</v>
      </c>
      <c r="G157" s="106">
        <v>20</v>
      </c>
      <c r="H157" s="106">
        <v>38</v>
      </c>
      <c r="I157" s="106">
        <v>18</v>
      </c>
      <c r="J157" s="2"/>
      <c r="K157" s="2"/>
    </row>
    <row r="158" spans="1:11" ht="15">
      <c r="A158" s="115"/>
      <c r="B158" s="84"/>
      <c r="C158" s="84"/>
      <c r="D158" s="115"/>
      <c r="E158" s="116"/>
      <c r="F158" s="117"/>
      <c r="G158" s="117"/>
      <c r="H158" s="117"/>
      <c r="I158" s="117"/>
      <c r="J158" s="2"/>
      <c r="K158" s="2"/>
    </row>
    <row r="159" spans="1:11" ht="15">
      <c r="A159" s="115" t="s">
        <v>176</v>
      </c>
      <c r="B159" s="84" t="s">
        <v>175</v>
      </c>
      <c r="C159" s="38">
        <v>2005</v>
      </c>
      <c r="D159" s="139" t="s">
        <v>186</v>
      </c>
      <c r="E159" s="116">
        <v>1614</v>
      </c>
      <c r="F159" s="117">
        <v>1</v>
      </c>
      <c r="G159" s="117">
        <v>946</v>
      </c>
      <c r="H159" s="117">
        <v>658</v>
      </c>
      <c r="I159" s="117">
        <v>9</v>
      </c>
      <c r="J159" s="2"/>
      <c r="K159" s="2"/>
    </row>
    <row r="160" spans="1:11" ht="15">
      <c r="A160" s="115" t="s">
        <v>177</v>
      </c>
      <c r="B160" s="84"/>
      <c r="C160" s="38">
        <v>2006</v>
      </c>
      <c r="D160" s="38">
        <v>18</v>
      </c>
      <c r="E160" s="116">
        <v>1747</v>
      </c>
      <c r="F160" s="117">
        <v>1</v>
      </c>
      <c r="G160" s="117">
        <v>1118</v>
      </c>
      <c r="H160" s="117">
        <v>622</v>
      </c>
      <c r="I160" s="117">
        <v>6</v>
      </c>
      <c r="J160" s="2"/>
      <c r="K160" s="2"/>
    </row>
    <row r="161" spans="3:11" ht="15">
      <c r="C161" s="38">
        <v>2007</v>
      </c>
      <c r="D161" s="38">
        <v>19</v>
      </c>
      <c r="E161" s="105">
        <v>967</v>
      </c>
      <c r="F161" s="106">
        <v>1</v>
      </c>
      <c r="G161" s="106">
        <v>924</v>
      </c>
      <c r="H161" s="106">
        <v>39</v>
      </c>
      <c r="I161" s="106">
        <v>3</v>
      </c>
      <c r="J161" s="2"/>
      <c r="K161" s="2"/>
    </row>
    <row r="162" spans="3:11" ht="15">
      <c r="C162" s="38">
        <v>2008</v>
      </c>
      <c r="D162" s="38">
        <v>20</v>
      </c>
      <c r="E162" s="105">
        <v>1002</v>
      </c>
      <c r="F162" s="106">
        <v>1</v>
      </c>
      <c r="G162" s="106">
        <v>957</v>
      </c>
      <c r="H162" s="106">
        <v>41</v>
      </c>
      <c r="I162" s="106">
        <v>3</v>
      </c>
      <c r="J162" s="2"/>
      <c r="K162" s="2"/>
    </row>
    <row r="163" spans="1:11" ht="15">
      <c r="A163" s="115"/>
      <c r="B163" s="84"/>
      <c r="C163" s="38">
        <v>2009</v>
      </c>
      <c r="D163" s="38">
        <v>21</v>
      </c>
      <c r="E163" s="105">
        <v>1039</v>
      </c>
      <c r="F163" s="106">
        <v>1</v>
      </c>
      <c r="G163" s="106">
        <v>992</v>
      </c>
      <c r="H163" s="106">
        <v>43</v>
      </c>
      <c r="I163" s="106">
        <v>3</v>
      </c>
      <c r="J163" s="2"/>
      <c r="K163" s="2"/>
    </row>
    <row r="164" spans="1:11" ht="15">
      <c r="A164" s="115"/>
      <c r="B164" s="84"/>
      <c r="C164" s="38">
        <v>2010</v>
      </c>
      <c r="D164" s="38">
        <v>22</v>
      </c>
      <c r="E164" s="105">
        <v>1037</v>
      </c>
      <c r="F164" s="106">
        <v>1</v>
      </c>
      <c r="G164" s="106">
        <v>989</v>
      </c>
      <c r="H164" s="106">
        <v>44</v>
      </c>
      <c r="I164" s="106">
        <v>3</v>
      </c>
      <c r="J164" s="2"/>
      <c r="K164" s="2"/>
    </row>
    <row r="165" spans="1:11" ht="15">
      <c r="A165" s="115"/>
      <c r="B165" s="84"/>
      <c r="C165" s="38">
        <v>2011</v>
      </c>
      <c r="D165" s="38">
        <v>23</v>
      </c>
      <c r="E165" s="105">
        <v>1271</v>
      </c>
      <c r="F165" s="106">
        <v>1</v>
      </c>
      <c r="G165" s="106">
        <v>1217</v>
      </c>
      <c r="H165" s="106">
        <v>50</v>
      </c>
      <c r="I165" s="106">
        <v>3</v>
      </c>
      <c r="J165" s="2"/>
      <c r="K165" s="2"/>
    </row>
    <row r="166" spans="1:11" ht="15">
      <c r="A166" s="115"/>
      <c r="B166" s="84"/>
      <c r="C166" s="38">
        <v>2012</v>
      </c>
      <c r="D166" s="38">
        <v>24</v>
      </c>
      <c r="E166" s="105">
        <v>466</v>
      </c>
      <c r="F166" s="106">
        <v>1</v>
      </c>
      <c r="G166" s="106">
        <v>414</v>
      </c>
      <c r="H166" s="106">
        <v>48</v>
      </c>
      <c r="I166" s="106">
        <v>3</v>
      </c>
      <c r="J166" s="2"/>
      <c r="K166" s="2"/>
    </row>
    <row r="167" spans="1:11" ht="15">
      <c r="A167" s="115"/>
      <c r="B167" s="84"/>
      <c r="C167" s="38">
        <v>2013</v>
      </c>
      <c r="D167" s="38">
        <v>25</v>
      </c>
      <c r="E167" s="105">
        <v>568</v>
      </c>
      <c r="F167" s="106">
        <v>1</v>
      </c>
      <c r="G167" s="106">
        <v>514</v>
      </c>
      <c r="H167" s="106">
        <v>50</v>
      </c>
      <c r="I167" s="106">
        <v>3</v>
      </c>
      <c r="J167" s="2"/>
      <c r="K167" s="2"/>
    </row>
    <row r="168" spans="1:11" ht="15">
      <c r="A168" s="115"/>
      <c r="B168" s="84"/>
      <c r="C168" s="38">
        <v>2014</v>
      </c>
      <c r="D168" s="38">
        <v>26</v>
      </c>
      <c r="E168" s="118" t="s">
        <v>0</v>
      </c>
      <c r="F168" s="119" t="s">
        <v>0</v>
      </c>
      <c r="G168" s="119" t="s">
        <v>0</v>
      </c>
      <c r="H168" s="119" t="s">
        <v>0</v>
      </c>
      <c r="I168" s="119" t="s">
        <v>0</v>
      </c>
      <c r="J168" s="2"/>
      <c r="K168" s="2"/>
    </row>
    <row r="169" spans="1:11" ht="15">
      <c r="A169" s="115"/>
      <c r="B169" s="84"/>
      <c r="C169" s="38"/>
      <c r="D169" s="38"/>
      <c r="E169" s="118"/>
      <c r="F169" s="119"/>
      <c r="G169" s="119"/>
      <c r="H169" s="119"/>
      <c r="I169" s="119"/>
      <c r="J169" s="2"/>
      <c r="K169" s="2"/>
    </row>
    <row r="170" spans="1:11" ht="15">
      <c r="A170" s="115"/>
      <c r="B170" s="84"/>
      <c r="C170" s="84"/>
      <c r="D170" s="115"/>
      <c r="E170" s="120"/>
      <c r="F170" s="111"/>
      <c r="G170" s="111"/>
      <c r="H170" s="111"/>
      <c r="I170" s="111"/>
      <c r="J170" s="2"/>
      <c r="K170" s="2"/>
    </row>
    <row r="171" spans="1:11" ht="15">
      <c r="A171" s="115" t="s">
        <v>178</v>
      </c>
      <c r="B171" s="84" t="s">
        <v>170</v>
      </c>
      <c r="C171" s="38">
        <v>2005</v>
      </c>
      <c r="D171" s="139" t="s">
        <v>186</v>
      </c>
      <c r="E171" s="116">
        <v>2201</v>
      </c>
      <c r="F171" s="117">
        <v>114</v>
      </c>
      <c r="G171" s="117">
        <v>757</v>
      </c>
      <c r="H171" s="117">
        <v>853</v>
      </c>
      <c r="I171" s="117">
        <v>477</v>
      </c>
      <c r="J171" s="2"/>
      <c r="K171" s="2"/>
    </row>
    <row r="172" spans="1:11" ht="15">
      <c r="A172" s="115" t="s">
        <v>171</v>
      </c>
      <c r="B172" s="84"/>
      <c r="C172" s="38">
        <v>2006</v>
      </c>
      <c r="D172" s="38">
        <v>18</v>
      </c>
      <c r="E172" s="116">
        <v>2353</v>
      </c>
      <c r="F172" s="117">
        <v>140</v>
      </c>
      <c r="G172" s="117">
        <v>650</v>
      </c>
      <c r="H172" s="117">
        <v>726</v>
      </c>
      <c r="I172" s="117">
        <v>837</v>
      </c>
      <c r="J172" s="2"/>
      <c r="K172" s="2"/>
    </row>
    <row r="173" spans="1:11" ht="15">
      <c r="A173" s="115" t="s">
        <v>172</v>
      </c>
      <c r="B173" s="84"/>
      <c r="C173" s="38">
        <v>2007</v>
      </c>
      <c r="D173" s="38">
        <v>19</v>
      </c>
      <c r="E173" s="105">
        <v>2793</v>
      </c>
      <c r="F173" s="106">
        <v>131</v>
      </c>
      <c r="G173" s="106">
        <v>771</v>
      </c>
      <c r="H173" s="106">
        <v>901</v>
      </c>
      <c r="I173" s="106">
        <v>990</v>
      </c>
      <c r="J173" s="2"/>
      <c r="K173" s="2"/>
    </row>
    <row r="174" spans="3:11" ht="15">
      <c r="C174" s="38">
        <v>2008</v>
      </c>
      <c r="D174" s="38">
        <v>20</v>
      </c>
      <c r="E174" s="105">
        <v>2804</v>
      </c>
      <c r="F174" s="106">
        <v>138</v>
      </c>
      <c r="G174" s="106">
        <v>616</v>
      </c>
      <c r="H174" s="106">
        <v>732</v>
      </c>
      <c r="I174" s="106">
        <v>1318</v>
      </c>
      <c r="J174" s="2"/>
      <c r="K174" s="2"/>
    </row>
    <row r="175" spans="3:11" ht="15">
      <c r="C175" s="38">
        <v>2009</v>
      </c>
      <c r="D175" s="38">
        <v>21</v>
      </c>
      <c r="E175" s="105">
        <v>2863</v>
      </c>
      <c r="F175" s="121">
        <v>138</v>
      </c>
      <c r="G175" s="121">
        <v>550</v>
      </c>
      <c r="H175" s="121">
        <v>847</v>
      </c>
      <c r="I175" s="106">
        <v>1328</v>
      </c>
      <c r="J175" s="2"/>
      <c r="K175" s="2"/>
    </row>
    <row r="176" spans="1:11" ht="15">
      <c r="A176" s="115"/>
      <c r="B176" s="84"/>
      <c r="C176" s="38">
        <v>2010</v>
      </c>
      <c r="D176" s="38">
        <v>22</v>
      </c>
      <c r="E176" s="105">
        <v>2977</v>
      </c>
      <c r="F176" s="121">
        <v>133</v>
      </c>
      <c r="G176" s="121">
        <v>608</v>
      </c>
      <c r="H176" s="121">
        <v>572</v>
      </c>
      <c r="I176" s="106">
        <v>1664</v>
      </c>
      <c r="J176" s="2"/>
      <c r="K176" s="2"/>
    </row>
    <row r="177" spans="1:11" ht="15">
      <c r="A177" s="115"/>
      <c r="B177" s="84"/>
      <c r="C177" s="38">
        <v>2011</v>
      </c>
      <c r="D177" s="38">
        <v>23</v>
      </c>
      <c r="E177" s="105">
        <v>3416</v>
      </c>
      <c r="F177" s="121">
        <v>121</v>
      </c>
      <c r="G177" s="121">
        <v>679</v>
      </c>
      <c r="H177" s="121">
        <v>1245</v>
      </c>
      <c r="I177" s="106">
        <v>1371</v>
      </c>
      <c r="J177" s="2"/>
      <c r="K177" s="2"/>
    </row>
    <row r="178" spans="1:11" ht="15">
      <c r="A178" s="115"/>
      <c r="B178" s="84"/>
      <c r="C178" s="38">
        <v>2012</v>
      </c>
      <c r="D178" s="38">
        <v>24</v>
      </c>
      <c r="E178" s="105">
        <v>2856</v>
      </c>
      <c r="F178" s="121">
        <v>268</v>
      </c>
      <c r="G178" s="121">
        <v>642</v>
      </c>
      <c r="H178" s="121">
        <v>870</v>
      </c>
      <c r="I178" s="106">
        <v>1076</v>
      </c>
      <c r="J178" s="2"/>
      <c r="K178" s="2"/>
    </row>
    <row r="179" spans="1:11" ht="15">
      <c r="A179" s="115"/>
      <c r="B179" s="84"/>
      <c r="C179" s="38">
        <v>2013</v>
      </c>
      <c r="D179" s="38">
        <v>25</v>
      </c>
      <c r="E179" s="105">
        <v>2534</v>
      </c>
      <c r="F179" s="106">
        <v>277</v>
      </c>
      <c r="G179" s="106">
        <v>586</v>
      </c>
      <c r="H179" s="106">
        <v>675</v>
      </c>
      <c r="I179" s="106">
        <v>996</v>
      </c>
      <c r="J179" s="2"/>
      <c r="K179" s="2"/>
    </row>
    <row r="180" spans="1:11" ht="15">
      <c r="A180" s="115" t="s">
        <v>179</v>
      </c>
      <c r="B180" s="84" t="s">
        <v>170</v>
      </c>
      <c r="C180" s="38">
        <v>2014</v>
      </c>
      <c r="D180" s="38">
        <v>26</v>
      </c>
      <c r="E180" s="105">
        <v>6718</v>
      </c>
      <c r="F180" s="106">
        <v>792</v>
      </c>
      <c r="G180" s="106">
        <v>2335</v>
      </c>
      <c r="H180" s="106">
        <v>1835</v>
      </c>
      <c r="I180" s="106">
        <v>1756</v>
      </c>
      <c r="J180" s="2"/>
      <c r="K180" s="2"/>
    </row>
    <row r="181" spans="1:11" ht="15">
      <c r="A181" s="115"/>
      <c r="B181" s="84"/>
      <c r="C181" s="38">
        <v>2015</v>
      </c>
      <c r="D181" s="38">
        <v>27</v>
      </c>
      <c r="E181" s="105">
        <v>8210</v>
      </c>
      <c r="F181" s="106">
        <v>1436</v>
      </c>
      <c r="G181" s="106">
        <v>2542</v>
      </c>
      <c r="H181" s="106">
        <v>2109</v>
      </c>
      <c r="I181" s="106">
        <v>2123</v>
      </c>
      <c r="J181" s="2"/>
      <c r="K181" s="2"/>
    </row>
    <row r="182" spans="1:11" ht="15">
      <c r="A182" s="115"/>
      <c r="B182" s="84"/>
      <c r="C182" s="38">
        <v>2016</v>
      </c>
      <c r="D182" s="38">
        <v>28</v>
      </c>
      <c r="E182" s="105">
        <v>8184</v>
      </c>
      <c r="F182" s="106">
        <v>1511</v>
      </c>
      <c r="G182" s="106">
        <v>2548</v>
      </c>
      <c r="H182" s="106">
        <v>1978</v>
      </c>
      <c r="I182" s="106">
        <v>2147</v>
      </c>
      <c r="J182" s="2"/>
      <c r="K182" s="2"/>
    </row>
    <row r="183" spans="1:11" ht="15">
      <c r="A183" s="115"/>
      <c r="B183" s="84"/>
      <c r="C183" s="38">
        <v>2017</v>
      </c>
      <c r="D183" s="38">
        <v>29</v>
      </c>
      <c r="E183" s="105">
        <v>8328</v>
      </c>
      <c r="F183" s="106">
        <v>1528</v>
      </c>
      <c r="G183" s="106">
        <v>2544</v>
      </c>
      <c r="H183" s="106">
        <v>2177</v>
      </c>
      <c r="I183" s="106">
        <v>2079</v>
      </c>
      <c r="J183" s="2"/>
      <c r="K183" s="2"/>
    </row>
    <row r="184" spans="1:11" ht="15">
      <c r="A184" s="115"/>
      <c r="B184" s="84"/>
      <c r="C184" s="38">
        <v>2018</v>
      </c>
      <c r="D184" s="38">
        <v>30</v>
      </c>
      <c r="E184" s="105">
        <v>8262</v>
      </c>
      <c r="F184" s="106">
        <v>1508</v>
      </c>
      <c r="G184" s="106">
        <v>2471</v>
      </c>
      <c r="H184" s="106">
        <v>2167</v>
      </c>
      <c r="I184" s="106">
        <v>2116</v>
      </c>
      <c r="J184" s="2"/>
      <c r="K184" s="2"/>
    </row>
    <row r="185" spans="1:11" ht="15">
      <c r="A185" s="115"/>
      <c r="B185" s="84"/>
      <c r="C185" s="38">
        <v>2019</v>
      </c>
      <c r="D185" s="107" t="s">
        <v>187</v>
      </c>
      <c r="E185" s="105">
        <v>8087</v>
      </c>
      <c r="F185" s="106">
        <v>1513</v>
      </c>
      <c r="G185" s="106">
        <v>2453</v>
      </c>
      <c r="H185" s="106">
        <v>2090</v>
      </c>
      <c r="I185" s="106">
        <v>2031</v>
      </c>
      <c r="J185" s="2"/>
      <c r="K185" s="2"/>
    </row>
    <row r="186" spans="1:11" ht="15">
      <c r="A186" s="115"/>
      <c r="B186" s="84"/>
      <c r="C186" s="38">
        <v>2020</v>
      </c>
      <c r="D186" s="38">
        <v>2</v>
      </c>
      <c r="E186" s="105">
        <v>7066</v>
      </c>
      <c r="F186" s="106">
        <v>1433</v>
      </c>
      <c r="G186" s="106">
        <v>1846</v>
      </c>
      <c r="H186" s="106">
        <v>1888</v>
      </c>
      <c r="I186" s="106">
        <v>1899</v>
      </c>
      <c r="J186" s="2"/>
      <c r="K186" s="2"/>
    </row>
    <row r="187" spans="1:11" ht="15">
      <c r="A187" s="115"/>
      <c r="B187" s="84"/>
      <c r="C187" s="38">
        <v>2021</v>
      </c>
      <c r="D187" s="38">
        <v>3</v>
      </c>
      <c r="E187" s="105">
        <f>F187+G187+H187+I187</f>
        <v>7168</v>
      </c>
      <c r="F187" s="106">
        <v>1394</v>
      </c>
      <c r="G187" s="106">
        <v>2116</v>
      </c>
      <c r="H187" s="106">
        <v>1778</v>
      </c>
      <c r="I187" s="106">
        <v>1880</v>
      </c>
      <c r="J187" s="2"/>
      <c r="K187" s="2"/>
    </row>
    <row r="188" spans="1:11" ht="15">
      <c r="A188" s="115"/>
      <c r="B188" s="84"/>
      <c r="C188" s="38">
        <v>2022</v>
      </c>
      <c r="D188" s="38">
        <v>4</v>
      </c>
      <c r="E188" s="105">
        <v>6884</v>
      </c>
      <c r="F188" s="106">
        <v>1218</v>
      </c>
      <c r="G188" s="106">
        <v>2152</v>
      </c>
      <c r="H188" s="106">
        <v>1687</v>
      </c>
      <c r="I188" s="106">
        <v>1827</v>
      </c>
      <c r="J188" s="2"/>
      <c r="K188" s="2"/>
    </row>
    <row r="189" spans="1:11" ht="15">
      <c r="A189" s="122"/>
      <c r="B189" s="123"/>
      <c r="C189" s="123"/>
      <c r="D189" s="123"/>
      <c r="E189" s="124"/>
      <c r="F189" s="125"/>
      <c r="G189" s="125"/>
      <c r="H189" s="125"/>
      <c r="I189" s="125"/>
      <c r="J189" s="2"/>
      <c r="K189" s="2"/>
    </row>
    <row r="190" spans="1:11" ht="15">
      <c r="A190" s="115"/>
      <c r="B190" s="84"/>
      <c r="C190" s="84">
        <v>2005</v>
      </c>
      <c r="D190" s="140" t="s">
        <v>186</v>
      </c>
      <c r="E190" s="109">
        <v>26522</v>
      </c>
      <c r="F190" s="109">
        <v>3471</v>
      </c>
      <c r="G190" s="109">
        <v>7020</v>
      </c>
      <c r="H190" s="109">
        <v>10799</v>
      </c>
      <c r="I190" s="109">
        <v>5232</v>
      </c>
      <c r="J190" s="2"/>
      <c r="K190" s="2"/>
    </row>
    <row r="191" spans="1:11" ht="15">
      <c r="A191" s="115"/>
      <c r="B191" s="84"/>
      <c r="C191" s="84">
        <v>2006</v>
      </c>
      <c r="D191" s="85">
        <v>18</v>
      </c>
      <c r="E191" s="109">
        <v>29418</v>
      </c>
      <c r="F191" s="109">
        <v>3780</v>
      </c>
      <c r="G191" s="109">
        <v>9101</v>
      </c>
      <c r="H191" s="109">
        <v>9843</v>
      </c>
      <c r="I191" s="109">
        <v>6694</v>
      </c>
      <c r="J191" s="2"/>
      <c r="K191" s="2"/>
    </row>
    <row r="192" spans="1:11" ht="15">
      <c r="A192" s="115"/>
      <c r="B192" s="84"/>
      <c r="C192" s="38">
        <v>2007</v>
      </c>
      <c r="D192" s="85">
        <v>19</v>
      </c>
      <c r="E192" s="109">
        <v>33256</v>
      </c>
      <c r="F192" s="109">
        <v>4292</v>
      </c>
      <c r="G192" s="109">
        <v>9488</v>
      </c>
      <c r="H192" s="109">
        <v>11823</v>
      </c>
      <c r="I192" s="109">
        <v>7653</v>
      </c>
      <c r="J192" s="2"/>
      <c r="K192" s="2"/>
    </row>
    <row r="193" spans="1:11" ht="15">
      <c r="A193" s="115"/>
      <c r="B193" s="84"/>
      <c r="C193" s="38">
        <v>2008</v>
      </c>
      <c r="D193" s="85">
        <v>20</v>
      </c>
      <c r="E193" s="108">
        <v>33724</v>
      </c>
      <c r="F193" s="109">
        <v>4554</v>
      </c>
      <c r="G193" s="109">
        <v>9379</v>
      </c>
      <c r="H193" s="109">
        <v>11469</v>
      </c>
      <c r="I193" s="109">
        <v>8322</v>
      </c>
      <c r="J193" s="2"/>
      <c r="K193" s="2"/>
    </row>
    <row r="194" spans="1:11" ht="15">
      <c r="A194" s="84"/>
      <c r="B194" s="84"/>
      <c r="C194" s="38">
        <v>2009</v>
      </c>
      <c r="D194" s="85">
        <v>21</v>
      </c>
      <c r="E194" s="108">
        <v>35483</v>
      </c>
      <c r="F194" s="109">
        <v>4716</v>
      </c>
      <c r="G194" s="109">
        <v>10182</v>
      </c>
      <c r="H194" s="109">
        <v>12303</v>
      </c>
      <c r="I194" s="109">
        <v>8282</v>
      </c>
      <c r="J194" s="2"/>
      <c r="K194" s="2"/>
    </row>
    <row r="195" spans="1:11" ht="15">
      <c r="A195" s="84" t="s">
        <v>180</v>
      </c>
      <c r="B195" s="84"/>
      <c r="C195" s="38">
        <v>2010</v>
      </c>
      <c r="D195" s="85">
        <v>22</v>
      </c>
      <c r="E195" s="108">
        <v>32898</v>
      </c>
      <c r="F195" s="109">
        <v>4572</v>
      </c>
      <c r="G195" s="109">
        <v>7985</v>
      </c>
      <c r="H195" s="109">
        <v>11542</v>
      </c>
      <c r="I195" s="109">
        <v>8799</v>
      </c>
      <c r="J195" s="2"/>
      <c r="K195" s="2"/>
    </row>
    <row r="196" spans="1:11" ht="15">
      <c r="A196" s="115"/>
      <c r="B196" s="115"/>
      <c r="C196" s="38">
        <v>2011</v>
      </c>
      <c r="D196" s="85">
        <v>23</v>
      </c>
      <c r="E196" s="108">
        <v>42478</v>
      </c>
      <c r="F196" s="109">
        <v>4160</v>
      </c>
      <c r="G196" s="109">
        <v>11984</v>
      </c>
      <c r="H196" s="109">
        <v>15975</v>
      </c>
      <c r="I196" s="109">
        <v>10359</v>
      </c>
      <c r="J196" s="2"/>
      <c r="K196" s="2"/>
    </row>
    <row r="197" spans="1:11" ht="15">
      <c r="A197" s="115"/>
      <c r="B197" s="84"/>
      <c r="C197" s="38">
        <v>2012</v>
      </c>
      <c r="D197" s="85">
        <v>24</v>
      </c>
      <c r="E197" s="108">
        <v>36706</v>
      </c>
      <c r="F197" s="109">
        <v>4316</v>
      </c>
      <c r="G197" s="109">
        <v>10281</v>
      </c>
      <c r="H197" s="109">
        <v>13145</v>
      </c>
      <c r="I197" s="109">
        <v>8964</v>
      </c>
      <c r="J197" s="2"/>
      <c r="K197" s="2"/>
    </row>
    <row r="198" spans="1:11" ht="15">
      <c r="A198" s="115"/>
      <c r="B198" s="84"/>
      <c r="C198" s="38">
        <v>2013</v>
      </c>
      <c r="D198" s="85">
        <v>25</v>
      </c>
      <c r="E198" s="108">
        <v>36645</v>
      </c>
      <c r="F198" s="109">
        <v>4422</v>
      </c>
      <c r="G198" s="109">
        <v>10008</v>
      </c>
      <c r="H198" s="109">
        <v>13418</v>
      </c>
      <c r="I198" s="109">
        <v>8797</v>
      </c>
      <c r="J198" s="2"/>
      <c r="K198" s="2"/>
    </row>
    <row r="199" spans="1:11" ht="15">
      <c r="A199" s="115"/>
      <c r="B199" s="84"/>
      <c r="C199" s="38">
        <v>2014</v>
      </c>
      <c r="D199" s="85">
        <v>26</v>
      </c>
      <c r="E199" s="109">
        <v>48166</v>
      </c>
      <c r="F199" s="109">
        <v>5761</v>
      </c>
      <c r="G199" s="109">
        <v>13929</v>
      </c>
      <c r="H199" s="109">
        <v>17190</v>
      </c>
      <c r="I199" s="109">
        <v>11286</v>
      </c>
      <c r="J199" s="2"/>
      <c r="K199" s="2"/>
    </row>
    <row r="200" spans="1:11" ht="15">
      <c r="A200" s="115"/>
      <c r="B200" s="84"/>
      <c r="C200" s="38">
        <v>2015</v>
      </c>
      <c r="D200" s="85">
        <v>27</v>
      </c>
      <c r="E200" s="109">
        <v>49188</v>
      </c>
      <c r="F200" s="109">
        <v>6317</v>
      </c>
      <c r="G200" s="109">
        <v>13379</v>
      </c>
      <c r="H200" s="109">
        <v>17602</v>
      </c>
      <c r="I200" s="109">
        <v>11890</v>
      </c>
      <c r="J200" s="2"/>
      <c r="K200" s="2"/>
    </row>
    <row r="201" spans="1:11" ht="15">
      <c r="A201" s="115"/>
      <c r="B201" s="84"/>
      <c r="C201" s="38">
        <v>2016</v>
      </c>
      <c r="D201" s="85">
        <v>28</v>
      </c>
      <c r="E201" s="109">
        <v>50288</v>
      </c>
      <c r="F201" s="109">
        <v>6236</v>
      </c>
      <c r="G201" s="109">
        <v>14282</v>
      </c>
      <c r="H201" s="109">
        <v>17350</v>
      </c>
      <c r="I201" s="109">
        <v>12420</v>
      </c>
      <c r="J201" s="2"/>
      <c r="K201" s="2"/>
    </row>
    <row r="202" spans="1:11" ht="15">
      <c r="A202" s="115"/>
      <c r="B202" s="84"/>
      <c r="C202" s="38">
        <v>2017</v>
      </c>
      <c r="D202" s="85">
        <v>29</v>
      </c>
      <c r="E202" s="109">
        <v>50883</v>
      </c>
      <c r="F202" s="109">
        <v>7764</v>
      </c>
      <c r="G202" s="109">
        <v>12722</v>
      </c>
      <c r="H202" s="109">
        <v>19080</v>
      </c>
      <c r="I202" s="109">
        <v>11317</v>
      </c>
      <c r="J202" s="2"/>
      <c r="K202" s="2"/>
    </row>
    <row r="203" spans="1:11" ht="15">
      <c r="A203" s="115"/>
      <c r="B203" s="84"/>
      <c r="C203" s="38">
        <v>2018</v>
      </c>
      <c r="D203" s="85">
        <v>30</v>
      </c>
      <c r="E203" s="109">
        <v>51991</v>
      </c>
      <c r="F203" s="109">
        <v>7468</v>
      </c>
      <c r="G203" s="109">
        <v>13013</v>
      </c>
      <c r="H203" s="109">
        <v>19817</v>
      </c>
      <c r="I203" s="109">
        <v>11693</v>
      </c>
      <c r="J203" s="2"/>
      <c r="K203" s="2"/>
    </row>
    <row r="204" spans="1:11" ht="15">
      <c r="A204" s="115"/>
      <c r="B204" s="84"/>
      <c r="C204" s="38">
        <v>2019</v>
      </c>
      <c r="D204" s="126" t="s">
        <v>187</v>
      </c>
      <c r="E204" s="109">
        <v>49933</v>
      </c>
      <c r="F204" s="109">
        <v>7601</v>
      </c>
      <c r="G204" s="109">
        <v>13392</v>
      </c>
      <c r="H204" s="109">
        <v>18518</v>
      </c>
      <c r="I204" s="109">
        <v>10422</v>
      </c>
      <c r="J204" s="2"/>
      <c r="K204" s="2"/>
    </row>
    <row r="205" spans="1:11" ht="15">
      <c r="A205" s="115"/>
      <c r="B205" s="84"/>
      <c r="C205" s="38">
        <v>2020</v>
      </c>
      <c r="D205" s="85">
        <v>2</v>
      </c>
      <c r="E205" s="127">
        <v>29074</v>
      </c>
      <c r="F205" s="109">
        <v>5722</v>
      </c>
      <c r="G205" s="109">
        <v>4052</v>
      </c>
      <c r="H205" s="109">
        <v>9314</v>
      </c>
      <c r="I205" s="109">
        <v>9986</v>
      </c>
      <c r="J205" s="2"/>
      <c r="K205" s="2"/>
    </row>
    <row r="206" spans="1:11" ht="15">
      <c r="A206" s="115"/>
      <c r="B206" s="84"/>
      <c r="C206" s="38">
        <v>2021</v>
      </c>
      <c r="D206" s="85">
        <v>3</v>
      </c>
      <c r="E206" s="127">
        <f>E23+E42+E61+E80+E99+E118+E137+E156+E187</f>
        <v>31209</v>
      </c>
      <c r="F206" s="109">
        <f>F23+F42+F61+F80+F99+F118+F137+F156+F187</f>
        <v>4507</v>
      </c>
      <c r="G206" s="109">
        <f>G23+G42+G61+G80+G99+G118+G137+G156+G187</f>
        <v>7952</v>
      </c>
      <c r="H206" s="109">
        <f>H23+H42+H61+H80+H99+H118+H137+H156+H187</f>
        <v>9460</v>
      </c>
      <c r="I206" s="109">
        <f>I23+I42+I61+I80+I99+I118+I137+I156+I187</f>
        <v>9290</v>
      </c>
      <c r="J206" s="2"/>
      <c r="K206" s="2"/>
    </row>
    <row r="207" spans="1:11" ht="15">
      <c r="A207" s="115"/>
      <c r="B207" s="84"/>
      <c r="C207" s="38">
        <v>2022</v>
      </c>
      <c r="D207" s="85">
        <v>4</v>
      </c>
      <c r="E207" s="127">
        <v>37312</v>
      </c>
      <c r="F207" s="109">
        <v>4695</v>
      </c>
      <c r="G207" s="109">
        <v>10597</v>
      </c>
      <c r="H207" s="109">
        <v>11837</v>
      </c>
      <c r="I207" s="109">
        <v>10183</v>
      </c>
      <c r="J207" s="2"/>
      <c r="K207" s="2"/>
    </row>
    <row r="208" spans="1:11" ht="15">
      <c r="A208" s="122"/>
      <c r="B208" s="123"/>
      <c r="C208" s="34"/>
      <c r="D208" s="128"/>
      <c r="E208" s="125"/>
      <c r="F208" s="125"/>
      <c r="G208" s="125"/>
      <c r="H208" s="125"/>
      <c r="I208" s="125"/>
      <c r="J208" s="2"/>
      <c r="K208" s="2"/>
    </row>
    <row r="209" spans="1:11" ht="15">
      <c r="A209" s="115" t="s">
        <v>181</v>
      </c>
      <c r="B209" s="84"/>
      <c r="C209" s="84"/>
      <c r="D209" s="84"/>
      <c r="E209" s="109"/>
      <c r="F209" s="109"/>
      <c r="G209" s="109"/>
      <c r="H209" s="109"/>
      <c r="I209" s="109"/>
      <c r="J209" s="2"/>
      <c r="K209" s="2"/>
    </row>
    <row r="210" spans="1:11" ht="15">
      <c r="A210" s="129" t="s">
        <v>121</v>
      </c>
      <c r="B210" s="11"/>
      <c r="C210" s="11"/>
      <c r="D210" s="11"/>
      <c r="E210" s="11"/>
      <c r="F210" s="11"/>
      <c r="G210" s="11"/>
      <c r="H210" s="11"/>
      <c r="I210" s="11"/>
      <c r="J210" s="2"/>
      <c r="K210" s="2"/>
    </row>
    <row r="211" spans="1:11" ht="15">
      <c r="A211" s="11" t="s">
        <v>182</v>
      </c>
      <c r="B211" s="11"/>
      <c r="C211" s="11"/>
      <c r="D211" s="11"/>
      <c r="E211" s="11"/>
      <c r="F211" s="11"/>
      <c r="G211" s="11"/>
      <c r="H211" s="11"/>
      <c r="I211" s="11"/>
      <c r="J211" s="2"/>
      <c r="K211" s="2"/>
    </row>
    <row r="212" spans="10:11" ht="15">
      <c r="J212" s="2"/>
      <c r="K212" s="2"/>
    </row>
  </sheetData>
  <sheetProtection/>
  <mergeCells count="1">
    <mergeCell ref="C3:D4"/>
  </mergeCells>
  <printOptions/>
  <pageMargins left="0.7086614173228347" right="0.7086614173228347" top="0.35433070866141736" bottom="0.35433070866141736" header="0.11811023622047245" footer="0.31496062992125984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60"/>
  <sheetViews>
    <sheetView zoomScalePageLayoutView="0" workbookViewId="0" topLeftCell="A1">
      <selection activeCell="B4" sqref="B4:C4"/>
    </sheetView>
  </sheetViews>
  <sheetFormatPr defaultColWidth="9.140625" defaultRowHeight="15"/>
  <cols>
    <col min="1" max="1" width="9.00390625" style="1" customWidth="1"/>
    <col min="2" max="2" width="8.421875" style="1" customWidth="1"/>
    <col min="3" max="3" width="14.421875" style="1" customWidth="1"/>
    <col min="4" max="4" width="9.28125" style="1" bestFit="1" customWidth="1"/>
    <col min="5" max="5" width="11.140625" style="1" bestFit="1" customWidth="1"/>
    <col min="6" max="8" width="9.28125" style="1" bestFit="1" customWidth="1"/>
    <col min="9" max="9" width="21.8515625" style="1" bestFit="1" customWidth="1"/>
    <col min="10" max="16384" width="9.00390625" style="1" customWidth="1"/>
  </cols>
  <sheetData>
    <row r="1" spans="1:9" ht="15">
      <c r="A1" s="45" t="s">
        <v>100</v>
      </c>
      <c r="B1" s="10"/>
      <c r="C1" s="10"/>
      <c r="D1" s="10"/>
      <c r="E1" s="10"/>
      <c r="F1" s="10"/>
      <c r="G1" s="10"/>
      <c r="H1" s="10"/>
      <c r="I1" s="10"/>
    </row>
    <row r="2" spans="1:9" ht="15">
      <c r="A2" s="14"/>
      <c r="B2" s="10"/>
      <c r="C2" s="10"/>
      <c r="D2" s="10"/>
      <c r="E2" s="10"/>
      <c r="F2" s="10"/>
      <c r="G2" s="10"/>
      <c r="H2" s="10"/>
      <c r="I2" s="10"/>
    </row>
    <row r="3" spans="1:9" ht="15">
      <c r="A3" s="14" t="s">
        <v>37</v>
      </c>
      <c r="B3" s="14"/>
      <c r="C3" s="14"/>
      <c r="D3" s="14"/>
      <c r="E3" s="10"/>
      <c r="F3" s="10"/>
      <c r="G3" s="10"/>
      <c r="H3" s="10"/>
      <c r="I3" s="31" t="s">
        <v>36</v>
      </c>
    </row>
    <row r="4" spans="1:9" ht="15">
      <c r="A4" s="9" t="s">
        <v>35</v>
      </c>
      <c r="B4" s="145" t="s">
        <v>34</v>
      </c>
      <c r="C4" s="146"/>
      <c r="D4" s="30" t="s">
        <v>33</v>
      </c>
      <c r="E4" s="29"/>
      <c r="F4" s="145" t="s">
        <v>32</v>
      </c>
      <c r="G4" s="146"/>
      <c r="H4" s="28" t="s">
        <v>31</v>
      </c>
      <c r="I4" s="28" t="s">
        <v>30</v>
      </c>
    </row>
    <row r="5" spans="1:9" ht="15">
      <c r="A5" s="8"/>
      <c r="B5" s="27" t="s">
        <v>1</v>
      </c>
      <c r="C5" s="27" t="s">
        <v>2</v>
      </c>
      <c r="D5" s="26" t="s">
        <v>29</v>
      </c>
      <c r="E5" s="27" t="s">
        <v>28</v>
      </c>
      <c r="F5" s="27" t="s">
        <v>27</v>
      </c>
      <c r="G5" s="27" t="s">
        <v>26</v>
      </c>
      <c r="H5" s="26" t="s">
        <v>25</v>
      </c>
      <c r="I5" s="25"/>
    </row>
    <row r="6" spans="1:9" ht="15">
      <c r="A6" s="5"/>
      <c r="B6" s="9"/>
      <c r="C6" s="12"/>
      <c r="D6" s="16"/>
      <c r="E6" s="16"/>
      <c r="F6" s="16"/>
      <c r="G6" s="16"/>
      <c r="H6" s="16"/>
      <c r="I6" s="16"/>
    </row>
    <row r="7" spans="1:9" ht="15">
      <c r="A7" s="5" t="s">
        <v>24</v>
      </c>
      <c r="B7" s="5">
        <v>2000</v>
      </c>
      <c r="C7" s="12" t="s">
        <v>112</v>
      </c>
      <c r="D7" s="20">
        <v>2</v>
      </c>
      <c r="E7" s="19">
        <v>1</v>
      </c>
      <c r="F7" s="19">
        <v>1</v>
      </c>
      <c r="G7" s="19">
        <v>1</v>
      </c>
      <c r="H7" s="23" t="s">
        <v>9</v>
      </c>
      <c r="I7" s="18" t="s">
        <v>23</v>
      </c>
    </row>
    <row r="8" spans="1:9" ht="15">
      <c r="A8" s="5"/>
      <c r="B8" s="5">
        <v>2001</v>
      </c>
      <c r="C8" s="12">
        <v>13</v>
      </c>
      <c r="D8" s="20">
        <v>2</v>
      </c>
      <c r="E8" s="19">
        <v>1</v>
      </c>
      <c r="F8" s="19">
        <v>1</v>
      </c>
      <c r="G8" s="19">
        <v>1</v>
      </c>
      <c r="H8" s="23" t="s">
        <v>9</v>
      </c>
      <c r="I8" s="18"/>
    </row>
    <row r="9" spans="1:9" ht="15">
      <c r="A9" s="5"/>
      <c r="B9" s="5">
        <v>2002</v>
      </c>
      <c r="C9" s="12">
        <v>14</v>
      </c>
      <c r="D9" s="20">
        <v>2</v>
      </c>
      <c r="E9" s="19">
        <v>1</v>
      </c>
      <c r="F9" s="19">
        <v>1</v>
      </c>
      <c r="G9" s="19">
        <v>1</v>
      </c>
      <c r="H9" s="23" t="s">
        <v>20</v>
      </c>
      <c r="I9" s="18"/>
    </row>
    <row r="10" spans="1:9" ht="15">
      <c r="A10" s="5"/>
      <c r="B10" s="5">
        <v>2003</v>
      </c>
      <c r="C10" s="12">
        <v>15</v>
      </c>
      <c r="D10" s="20">
        <v>2</v>
      </c>
      <c r="E10" s="19">
        <v>1</v>
      </c>
      <c r="F10" s="19">
        <v>1</v>
      </c>
      <c r="G10" s="19">
        <v>1</v>
      </c>
      <c r="H10" s="23" t="s">
        <v>9</v>
      </c>
      <c r="I10" s="18"/>
    </row>
    <row r="11" spans="1:9" ht="15">
      <c r="A11" s="5"/>
      <c r="B11" s="5">
        <v>2005</v>
      </c>
      <c r="C11" s="59" t="s">
        <v>113</v>
      </c>
      <c r="D11" s="20">
        <v>2</v>
      </c>
      <c r="E11" s="19">
        <v>1</v>
      </c>
      <c r="F11" s="19">
        <v>1</v>
      </c>
      <c r="G11" s="19">
        <v>1</v>
      </c>
      <c r="H11" s="23" t="s">
        <v>22</v>
      </c>
      <c r="I11" s="18"/>
    </row>
    <row r="12" spans="1:9" ht="15">
      <c r="A12" s="5"/>
      <c r="B12" s="16"/>
      <c r="C12" s="12"/>
      <c r="D12" s="24"/>
      <c r="E12" s="24"/>
      <c r="F12" s="24"/>
      <c r="G12" s="24"/>
      <c r="H12" s="24"/>
      <c r="I12" s="18"/>
    </row>
    <row r="13" spans="1:9" ht="15">
      <c r="A13" s="5" t="s">
        <v>21</v>
      </c>
      <c r="B13" s="5">
        <v>2000</v>
      </c>
      <c r="C13" s="12" t="s">
        <v>112</v>
      </c>
      <c r="D13" s="20">
        <v>26</v>
      </c>
      <c r="E13" s="19">
        <v>25</v>
      </c>
      <c r="F13" s="19">
        <v>20</v>
      </c>
      <c r="G13" s="23" t="s">
        <v>20</v>
      </c>
      <c r="H13" s="19">
        <v>6</v>
      </c>
      <c r="I13" s="18" t="s">
        <v>6</v>
      </c>
    </row>
    <row r="14" spans="1:9" ht="15">
      <c r="A14" s="5"/>
      <c r="B14" s="5">
        <v>2001</v>
      </c>
      <c r="C14" s="12">
        <v>13</v>
      </c>
      <c r="D14" s="20">
        <v>26</v>
      </c>
      <c r="E14" s="19">
        <v>25</v>
      </c>
      <c r="F14" s="19">
        <v>20</v>
      </c>
      <c r="G14" s="23" t="s">
        <v>20</v>
      </c>
      <c r="H14" s="19">
        <v>6</v>
      </c>
      <c r="I14" s="18"/>
    </row>
    <row r="15" spans="1:9" ht="15">
      <c r="A15" s="5"/>
      <c r="B15" s="5">
        <v>2002</v>
      </c>
      <c r="C15" s="12">
        <v>14</v>
      </c>
      <c r="D15" s="20">
        <v>26</v>
      </c>
      <c r="E15" s="19">
        <v>25</v>
      </c>
      <c r="F15" s="19">
        <v>20</v>
      </c>
      <c r="G15" s="19">
        <v>1</v>
      </c>
      <c r="H15" s="19">
        <v>5</v>
      </c>
      <c r="I15" s="18"/>
    </row>
    <row r="16" spans="1:9" ht="15">
      <c r="A16" s="5"/>
      <c r="B16" s="5">
        <v>2003</v>
      </c>
      <c r="C16" s="12">
        <v>15</v>
      </c>
      <c r="D16" s="20">
        <v>26</v>
      </c>
      <c r="E16" s="19">
        <v>25</v>
      </c>
      <c r="F16" s="19">
        <v>21</v>
      </c>
      <c r="G16" s="23" t="s">
        <v>16</v>
      </c>
      <c r="H16" s="19">
        <v>5</v>
      </c>
      <c r="I16" s="18"/>
    </row>
    <row r="17" spans="1:9" ht="15">
      <c r="A17" s="5"/>
      <c r="B17" s="5">
        <v>2005</v>
      </c>
      <c r="C17" s="59" t="s">
        <v>113</v>
      </c>
      <c r="D17" s="20">
        <v>26</v>
      </c>
      <c r="E17" s="19">
        <v>25</v>
      </c>
      <c r="F17" s="19">
        <v>21</v>
      </c>
      <c r="G17" s="23" t="s">
        <v>13</v>
      </c>
      <c r="H17" s="19">
        <v>5</v>
      </c>
      <c r="I17" s="18"/>
    </row>
    <row r="18" spans="1:9" ht="15">
      <c r="A18" s="5"/>
      <c r="B18" s="16"/>
      <c r="C18" s="12"/>
      <c r="D18" s="24"/>
      <c r="E18" s="24"/>
      <c r="F18" s="24"/>
      <c r="G18" s="24"/>
      <c r="H18" s="24"/>
      <c r="I18" s="18"/>
    </row>
    <row r="19" spans="1:9" ht="15">
      <c r="A19" s="5" t="s">
        <v>19</v>
      </c>
      <c r="B19" s="5">
        <v>2000</v>
      </c>
      <c r="C19" s="12" t="s">
        <v>112</v>
      </c>
      <c r="D19" s="20">
        <v>1</v>
      </c>
      <c r="E19" s="19">
        <v>1</v>
      </c>
      <c r="F19" s="23" t="s">
        <v>13</v>
      </c>
      <c r="G19" s="19">
        <v>1</v>
      </c>
      <c r="H19" s="23" t="s">
        <v>16</v>
      </c>
      <c r="I19" s="18" t="s">
        <v>18</v>
      </c>
    </row>
    <row r="20" spans="1:9" ht="15">
      <c r="A20" s="5"/>
      <c r="B20" s="5">
        <v>2001</v>
      </c>
      <c r="C20" s="12">
        <v>13</v>
      </c>
      <c r="D20" s="20">
        <v>1</v>
      </c>
      <c r="E20" s="19">
        <v>1</v>
      </c>
      <c r="F20" s="23" t="s">
        <v>9</v>
      </c>
      <c r="G20" s="19">
        <v>1</v>
      </c>
      <c r="H20" s="23" t="s">
        <v>9</v>
      </c>
      <c r="I20" s="18"/>
    </row>
    <row r="21" spans="1:9" ht="15">
      <c r="A21" s="5"/>
      <c r="B21" s="5">
        <v>2002</v>
      </c>
      <c r="C21" s="12">
        <v>14</v>
      </c>
      <c r="D21" s="20">
        <v>1</v>
      </c>
      <c r="E21" s="19">
        <v>1</v>
      </c>
      <c r="F21" s="23" t="s">
        <v>9</v>
      </c>
      <c r="G21" s="19">
        <v>1</v>
      </c>
      <c r="H21" s="23" t="s">
        <v>16</v>
      </c>
      <c r="I21" s="18"/>
    </row>
    <row r="22" spans="1:9" ht="15">
      <c r="A22" s="5"/>
      <c r="B22" s="5">
        <v>2003</v>
      </c>
      <c r="C22" s="12">
        <v>15</v>
      </c>
      <c r="D22" s="20">
        <v>1</v>
      </c>
      <c r="E22" s="19">
        <v>1</v>
      </c>
      <c r="F22" s="23" t="s">
        <v>14</v>
      </c>
      <c r="G22" s="19">
        <v>1</v>
      </c>
      <c r="H22" s="23" t="s">
        <v>9</v>
      </c>
      <c r="I22" s="18"/>
    </row>
    <row r="23" spans="1:9" ht="15">
      <c r="A23" s="5"/>
      <c r="B23" s="5">
        <v>2005</v>
      </c>
      <c r="C23" s="59" t="s">
        <v>113</v>
      </c>
      <c r="D23" s="20">
        <v>1</v>
      </c>
      <c r="E23" s="19">
        <v>1</v>
      </c>
      <c r="F23" s="23" t="s">
        <v>10</v>
      </c>
      <c r="G23" s="19">
        <v>1</v>
      </c>
      <c r="H23" s="23" t="s">
        <v>9</v>
      </c>
      <c r="I23" s="18"/>
    </row>
    <row r="24" spans="1:9" ht="15">
      <c r="A24" s="5"/>
      <c r="B24" s="16"/>
      <c r="C24" s="12"/>
      <c r="D24" s="24"/>
      <c r="E24" s="24"/>
      <c r="F24" s="24"/>
      <c r="G24" s="24"/>
      <c r="H24" s="24"/>
      <c r="I24" s="18"/>
    </row>
    <row r="25" spans="1:9" ht="15">
      <c r="A25" s="5" t="s">
        <v>17</v>
      </c>
      <c r="B25" s="5">
        <v>2000</v>
      </c>
      <c r="C25" s="12" t="s">
        <v>112</v>
      </c>
      <c r="D25" s="20">
        <v>1</v>
      </c>
      <c r="E25" s="23" t="s">
        <v>9</v>
      </c>
      <c r="F25" s="19">
        <v>1</v>
      </c>
      <c r="G25" s="23" t="s">
        <v>16</v>
      </c>
      <c r="H25" s="23" t="s">
        <v>16</v>
      </c>
      <c r="I25" s="18" t="s">
        <v>6</v>
      </c>
    </row>
    <row r="26" spans="1:9" ht="15">
      <c r="A26" s="5"/>
      <c r="B26" s="5">
        <v>2001</v>
      </c>
      <c r="C26" s="12">
        <v>13</v>
      </c>
      <c r="D26" s="20">
        <v>1</v>
      </c>
      <c r="E26" s="23" t="s">
        <v>9</v>
      </c>
      <c r="F26" s="19">
        <v>1</v>
      </c>
      <c r="G26" s="23" t="s">
        <v>10</v>
      </c>
      <c r="H26" s="23" t="s">
        <v>9</v>
      </c>
      <c r="I26" s="18"/>
    </row>
    <row r="27" spans="1:9" ht="15">
      <c r="A27" s="5"/>
      <c r="B27" s="5">
        <v>2002</v>
      </c>
      <c r="C27" s="12">
        <v>14</v>
      </c>
      <c r="D27" s="20">
        <v>1</v>
      </c>
      <c r="E27" s="23" t="s">
        <v>9</v>
      </c>
      <c r="F27" s="19">
        <v>1</v>
      </c>
      <c r="G27" s="23" t="s">
        <v>13</v>
      </c>
      <c r="H27" s="23" t="s">
        <v>9</v>
      </c>
      <c r="I27" s="18"/>
    </row>
    <row r="28" spans="1:9" ht="15">
      <c r="A28" s="5"/>
      <c r="B28" s="5">
        <v>2003</v>
      </c>
      <c r="C28" s="12">
        <v>15</v>
      </c>
      <c r="D28" s="20">
        <v>1</v>
      </c>
      <c r="E28" s="23" t="s">
        <v>9</v>
      </c>
      <c r="F28" s="23" t="s">
        <v>9</v>
      </c>
      <c r="G28" s="19">
        <v>1</v>
      </c>
      <c r="H28" s="23" t="s">
        <v>14</v>
      </c>
      <c r="I28" s="18"/>
    </row>
    <row r="29" spans="1:9" ht="15">
      <c r="A29" s="5"/>
      <c r="B29" s="5">
        <v>2005</v>
      </c>
      <c r="C29" s="59" t="s">
        <v>113</v>
      </c>
      <c r="D29" s="20">
        <v>2</v>
      </c>
      <c r="E29" s="23" t="s">
        <v>9</v>
      </c>
      <c r="F29" s="23" t="s">
        <v>10</v>
      </c>
      <c r="G29" s="19">
        <v>2</v>
      </c>
      <c r="H29" s="23" t="s">
        <v>9</v>
      </c>
      <c r="I29" s="18"/>
    </row>
    <row r="30" spans="1:9" ht="15">
      <c r="A30" s="5"/>
      <c r="B30" s="16"/>
      <c r="C30" s="12"/>
      <c r="D30" s="24"/>
      <c r="E30" s="24"/>
      <c r="F30" s="24"/>
      <c r="G30" s="24"/>
      <c r="H30" s="24"/>
      <c r="I30" s="18"/>
    </row>
    <row r="31" spans="1:9" ht="15">
      <c r="A31" s="5" t="s">
        <v>15</v>
      </c>
      <c r="B31" s="5">
        <v>2000</v>
      </c>
      <c r="C31" s="12" t="s">
        <v>112</v>
      </c>
      <c r="D31" s="20">
        <v>1</v>
      </c>
      <c r="E31" s="23" t="s">
        <v>14</v>
      </c>
      <c r="F31" s="19">
        <v>1</v>
      </c>
      <c r="G31" s="23" t="s">
        <v>13</v>
      </c>
      <c r="H31" s="23" t="s">
        <v>9</v>
      </c>
      <c r="I31" s="18" t="s">
        <v>12</v>
      </c>
    </row>
    <row r="32" spans="1:9" ht="15">
      <c r="A32" s="5"/>
      <c r="B32" s="5">
        <v>2001</v>
      </c>
      <c r="C32" s="12">
        <v>13</v>
      </c>
      <c r="D32" s="20">
        <v>1</v>
      </c>
      <c r="E32" s="23" t="s">
        <v>11</v>
      </c>
      <c r="F32" s="19">
        <v>1</v>
      </c>
      <c r="G32" s="23" t="s">
        <v>9</v>
      </c>
      <c r="H32" s="23" t="s">
        <v>9</v>
      </c>
      <c r="I32" s="18"/>
    </row>
    <row r="33" spans="1:9" ht="15">
      <c r="A33" s="5"/>
      <c r="B33" s="5">
        <v>2002</v>
      </c>
      <c r="C33" s="12">
        <v>14</v>
      </c>
      <c r="D33" s="20">
        <v>1</v>
      </c>
      <c r="E33" s="23" t="s">
        <v>9</v>
      </c>
      <c r="F33" s="19">
        <v>1</v>
      </c>
      <c r="G33" s="23" t="s">
        <v>10</v>
      </c>
      <c r="H33" s="23" t="s">
        <v>9</v>
      </c>
      <c r="I33" s="18"/>
    </row>
    <row r="34" spans="1:9" ht="15">
      <c r="A34" s="5"/>
      <c r="B34" s="5">
        <v>2003</v>
      </c>
      <c r="C34" s="12">
        <v>15</v>
      </c>
      <c r="D34" s="20">
        <v>1</v>
      </c>
      <c r="E34" s="23" t="s">
        <v>9</v>
      </c>
      <c r="F34" s="19">
        <v>1</v>
      </c>
      <c r="G34" s="23" t="s">
        <v>9</v>
      </c>
      <c r="H34" s="23" t="s">
        <v>9</v>
      </c>
      <c r="I34" s="18"/>
    </row>
    <row r="35" spans="1:9" ht="15">
      <c r="A35" s="5"/>
      <c r="B35" s="5">
        <v>2005</v>
      </c>
      <c r="C35" s="59" t="s">
        <v>113</v>
      </c>
      <c r="D35" s="20">
        <v>1</v>
      </c>
      <c r="E35" s="23" t="s">
        <v>9</v>
      </c>
      <c r="F35" s="23" t="s">
        <v>9</v>
      </c>
      <c r="G35" s="23" t="s">
        <v>9</v>
      </c>
      <c r="H35" s="19">
        <v>1</v>
      </c>
      <c r="I35" s="18"/>
    </row>
    <row r="36" spans="1:9" ht="15">
      <c r="A36" s="5"/>
      <c r="B36" s="16"/>
      <c r="C36" s="12"/>
      <c r="D36" s="21"/>
      <c r="E36" s="15"/>
      <c r="F36" s="15"/>
      <c r="G36" s="15"/>
      <c r="H36" s="15"/>
      <c r="I36" s="18"/>
    </row>
    <row r="37" spans="1:9" ht="15">
      <c r="A37" s="5" t="s">
        <v>8</v>
      </c>
      <c r="B37" s="5">
        <v>2000</v>
      </c>
      <c r="C37" s="12" t="s">
        <v>112</v>
      </c>
      <c r="D37" s="6">
        <v>31</v>
      </c>
      <c r="E37" s="7">
        <v>27</v>
      </c>
      <c r="F37" s="7">
        <v>23</v>
      </c>
      <c r="G37" s="7">
        <v>2</v>
      </c>
      <c r="H37" s="7">
        <v>6</v>
      </c>
      <c r="I37" s="18"/>
    </row>
    <row r="38" spans="1:9" ht="15">
      <c r="A38" s="5"/>
      <c r="B38" s="5">
        <v>2001</v>
      </c>
      <c r="C38" s="12">
        <v>13</v>
      </c>
      <c r="D38" s="6">
        <v>31</v>
      </c>
      <c r="E38" s="7">
        <v>27</v>
      </c>
      <c r="F38" s="7">
        <v>23</v>
      </c>
      <c r="G38" s="7">
        <v>2</v>
      </c>
      <c r="H38" s="7">
        <v>6</v>
      </c>
      <c r="I38" s="18"/>
    </row>
    <row r="39" spans="1:9" ht="15">
      <c r="A39" s="5"/>
      <c r="B39" s="5">
        <v>2002</v>
      </c>
      <c r="C39" s="12">
        <v>14</v>
      </c>
      <c r="D39" s="6">
        <v>31</v>
      </c>
      <c r="E39" s="7">
        <v>27</v>
      </c>
      <c r="F39" s="7">
        <v>23</v>
      </c>
      <c r="G39" s="7">
        <v>3</v>
      </c>
      <c r="H39" s="7">
        <v>5</v>
      </c>
      <c r="I39" s="18"/>
    </row>
    <row r="40" spans="1:9" ht="15">
      <c r="A40" s="5"/>
      <c r="B40" s="5">
        <v>2003</v>
      </c>
      <c r="C40" s="12">
        <v>15</v>
      </c>
      <c r="D40" s="6">
        <v>31</v>
      </c>
      <c r="E40" s="7">
        <v>27</v>
      </c>
      <c r="F40" s="7">
        <v>23</v>
      </c>
      <c r="G40" s="7">
        <v>3</v>
      </c>
      <c r="H40" s="7">
        <v>5</v>
      </c>
      <c r="I40" s="18"/>
    </row>
    <row r="41" spans="1:9" ht="15">
      <c r="A41" s="5"/>
      <c r="B41" s="5">
        <v>2005</v>
      </c>
      <c r="C41" s="59" t="s">
        <v>113</v>
      </c>
      <c r="D41" s="6">
        <v>32</v>
      </c>
      <c r="E41" s="7">
        <v>27</v>
      </c>
      <c r="F41" s="7">
        <v>22</v>
      </c>
      <c r="G41" s="7">
        <v>4</v>
      </c>
      <c r="H41" s="7">
        <v>6</v>
      </c>
      <c r="I41" s="18"/>
    </row>
    <row r="42" spans="1:9" ht="15">
      <c r="A42" s="5"/>
      <c r="B42" s="16"/>
      <c r="C42" s="22"/>
      <c r="D42" s="21"/>
      <c r="E42" s="21"/>
      <c r="F42" s="21"/>
      <c r="G42" s="21"/>
      <c r="H42" s="21"/>
      <c r="I42" s="18"/>
    </row>
    <row r="43" spans="1:9" ht="15">
      <c r="A43" s="5" t="s">
        <v>7</v>
      </c>
      <c r="B43" s="5">
        <v>2006</v>
      </c>
      <c r="C43" s="12" t="s">
        <v>114</v>
      </c>
      <c r="D43" s="20">
        <v>33</v>
      </c>
      <c r="E43" s="19">
        <v>29</v>
      </c>
      <c r="F43" s="19">
        <v>23</v>
      </c>
      <c r="G43" s="19">
        <v>4</v>
      </c>
      <c r="H43" s="19">
        <v>6</v>
      </c>
      <c r="I43" s="49" t="s">
        <v>122</v>
      </c>
    </row>
    <row r="44" spans="1:9" ht="15">
      <c r="A44" s="5"/>
      <c r="B44" s="5">
        <v>2008</v>
      </c>
      <c r="C44" s="12">
        <v>20</v>
      </c>
      <c r="D44" s="20">
        <v>34</v>
      </c>
      <c r="E44" s="19">
        <v>30</v>
      </c>
      <c r="F44" s="19">
        <v>24</v>
      </c>
      <c r="G44" s="19">
        <v>4</v>
      </c>
      <c r="H44" s="19">
        <v>6</v>
      </c>
      <c r="I44" s="49"/>
    </row>
    <row r="45" spans="1:9" ht="15">
      <c r="A45" s="5"/>
      <c r="B45" s="5">
        <v>2009</v>
      </c>
      <c r="C45" s="12">
        <v>21</v>
      </c>
      <c r="D45" s="20">
        <v>36</v>
      </c>
      <c r="E45" s="19">
        <v>32</v>
      </c>
      <c r="F45" s="19">
        <v>25</v>
      </c>
      <c r="G45" s="19">
        <v>4</v>
      </c>
      <c r="H45" s="19">
        <v>7</v>
      </c>
      <c r="I45" s="18"/>
    </row>
    <row r="46" spans="1:9" ht="15">
      <c r="A46" s="5"/>
      <c r="B46" s="5">
        <v>2010</v>
      </c>
      <c r="C46" s="12">
        <v>22</v>
      </c>
      <c r="D46" s="20">
        <v>36</v>
      </c>
      <c r="E46" s="19">
        <v>32</v>
      </c>
      <c r="F46" s="19">
        <v>24</v>
      </c>
      <c r="G46" s="19">
        <v>4</v>
      </c>
      <c r="H46" s="19">
        <v>8</v>
      </c>
      <c r="I46" s="18"/>
    </row>
    <row r="47" spans="1:9" ht="15">
      <c r="A47" s="5"/>
      <c r="B47" s="5">
        <v>2011</v>
      </c>
      <c r="C47" s="12">
        <v>23</v>
      </c>
      <c r="D47" s="20">
        <v>36</v>
      </c>
      <c r="E47" s="19">
        <v>32</v>
      </c>
      <c r="F47" s="19">
        <v>24</v>
      </c>
      <c r="G47" s="19">
        <v>4</v>
      </c>
      <c r="H47" s="19">
        <v>8</v>
      </c>
      <c r="I47" s="18"/>
    </row>
    <row r="48" spans="1:9" ht="15">
      <c r="A48" s="16"/>
      <c r="B48" s="5">
        <v>2012</v>
      </c>
      <c r="C48" s="12">
        <v>24</v>
      </c>
      <c r="D48" s="20">
        <v>36</v>
      </c>
      <c r="E48" s="19">
        <v>32</v>
      </c>
      <c r="F48" s="19">
        <v>24</v>
      </c>
      <c r="G48" s="19">
        <v>4</v>
      </c>
      <c r="H48" s="19">
        <v>8</v>
      </c>
      <c r="I48" s="18"/>
    </row>
    <row r="49" spans="1:9" ht="15">
      <c r="A49" s="16"/>
      <c r="B49" s="5">
        <v>2013</v>
      </c>
      <c r="C49" s="12">
        <v>25</v>
      </c>
      <c r="D49" s="20">
        <v>36</v>
      </c>
      <c r="E49" s="19">
        <v>32</v>
      </c>
      <c r="F49" s="19">
        <v>24</v>
      </c>
      <c r="G49" s="19">
        <v>4</v>
      </c>
      <c r="H49" s="19">
        <v>8</v>
      </c>
      <c r="I49" s="18"/>
    </row>
    <row r="50" spans="1:9" ht="15">
      <c r="A50" s="16"/>
      <c r="B50" s="5">
        <v>2014</v>
      </c>
      <c r="C50" s="12">
        <v>26</v>
      </c>
      <c r="D50" s="20">
        <v>36</v>
      </c>
      <c r="E50" s="19">
        <v>32</v>
      </c>
      <c r="F50" s="19">
        <v>24</v>
      </c>
      <c r="G50" s="19">
        <v>4</v>
      </c>
      <c r="H50" s="19">
        <v>8</v>
      </c>
      <c r="I50" s="18"/>
    </row>
    <row r="51" spans="1:9" ht="15">
      <c r="A51" s="16"/>
      <c r="B51" s="5">
        <v>2015</v>
      </c>
      <c r="C51" s="12">
        <v>27</v>
      </c>
      <c r="D51" s="20">
        <v>36</v>
      </c>
      <c r="E51" s="19">
        <v>32</v>
      </c>
      <c r="F51" s="19">
        <v>24</v>
      </c>
      <c r="G51" s="19">
        <v>4</v>
      </c>
      <c r="H51" s="19">
        <v>8</v>
      </c>
      <c r="I51" s="18"/>
    </row>
    <row r="52" spans="1:9" ht="15">
      <c r="A52" s="16"/>
      <c r="B52" s="5">
        <v>2016</v>
      </c>
      <c r="C52" s="12">
        <v>28</v>
      </c>
      <c r="D52" s="20">
        <v>36</v>
      </c>
      <c r="E52" s="19">
        <v>32</v>
      </c>
      <c r="F52" s="19">
        <v>24</v>
      </c>
      <c r="G52" s="19">
        <v>4</v>
      </c>
      <c r="H52" s="19">
        <v>8</v>
      </c>
      <c r="I52" s="18"/>
    </row>
    <row r="53" spans="1:9" ht="15">
      <c r="A53" s="16"/>
      <c r="B53" s="5">
        <v>2017</v>
      </c>
      <c r="C53" s="12">
        <v>29</v>
      </c>
      <c r="D53" s="20">
        <v>36</v>
      </c>
      <c r="E53" s="19">
        <v>32</v>
      </c>
      <c r="F53" s="19">
        <v>23</v>
      </c>
      <c r="G53" s="19">
        <v>4</v>
      </c>
      <c r="H53" s="19">
        <v>9</v>
      </c>
      <c r="I53" s="18"/>
    </row>
    <row r="54" spans="1:9" ht="15">
      <c r="A54" s="16"/>
      <c r="B54" s="5">
        <v>2018</v>
      </c>
      <c r="C54" s="12">
        <v>30</v>
      </c>
      <c r="D54" s="20">
        <v>36</v>
      </c>
      <c r="E54" s="19">
        <v>32</v>
      </c>
      <c r="F54" s="19">
        <v>24</v>
      </c>
      <c r="G54" s="19">
        <v>4</v>
      </c>
      <c r="H54" s="19">
        <v>9</v>
      </c>
      <c r="I54" s="18"/>
    </row>
    <row r="55" spans="1:9" ht="15">
      <c r="A55" s="16"/>
      <c r="B55" s="5">
        <v>2019</v>
      </c>
      <c r="C55" s="12">
        <v>31</v>
      </c>
      <c r="D55" s="20">
        <v>36</v>
      </c>
      <c r="E55" s="19">
        <v>28</v>
      </c>
      <c r="F55" s="19">
        <v>24</v>
      </c>
      <c r="G55" s="19">
        <v>4</v>
      </c>
      <c r="H55" s="19">
        <v>8</v>
      </c>
      <c r="I55" s="18"/>
    </row>
    <row r="56" spans="1:9" ht="15">
      <c r="A56" s="16"/>
      <c r="B56" s="5">
        <v>2020</v>
      </c>
      <c r="C56" s="12" t="s">
        <v>115</v>
      </c>
      <c r="D56" s="20">
        <v>36</v>
      </c>
      <c r="E56" s="19">
        <v>23</v>
      </c>
      <c r="F56" s="19">
        <v>24</v>
      </c>
      <c r="G56" s="19">
        <v>4</v>
      </c>
      <c r="H56" s="19">
        <v>8</v>
      </c>
      <c r="I56" s="49"/>
    </row>
    <row r="57" spans="1:9" ht="15">
      <c r="A57" s="83"/>
      <c r="B57" s="84">
        <v>2021</v>
      </c>
      <c r="C57" s="85">
        <v>3</v>
      </c>
      <c r="D57" s="86">
        <v>36</v>
      </c>
      <c r="E57" s="87">
        <v>30</v>
      </c>
      <c r="F57" s="87">
        <v>24</v>
      </c>
      <c r="G57" s="87">
        <v>4</v>
      </c>
      <c r="H57" s="87">
        <v>8</v>
      </c>
      <c r="I57" s="88"/>
    </row>
    <row r="58" spans="1:9" ht="15">
      <c r="A58" s="17"/>
      <c r="B58" s="8">
        <v>2022</v>
      </c>
      <c r="C58" s="13">
        <v>4</v>
      </c>
      <c r="D58" s="137">
        <v>36</v>
      </c>
      <c r="E58" s="138">
        <v>30</v>
      </c>
      <c r="F58" s="138">
        <v>24</v>
      </c>
      <c r="G58" s="138">
        <v>4</v>
      </c>
      <c r="H58" s="138">
        <v>8</v>
      </c>
      <c r="I58" s="88" t="s">
        <v>104</v>
      </c>
    </row>
    <row r="59" spans="1:9" ht="15">
      <c r="A59" s="14" t="s">
        <v>5</v>
      </c>
      <c r="B59" s="10"/>
      <c r="C59" s="10"/>
      <c r="D59" s="16"/>
      <c r="E59" s="15"/>
      <c r="F59" s="15"/>
      <c r="G59" s="15"/>
      <c r="H59" s="15"/>
      <c r="I59" s="10"/>
    </row>
    <row r="60" spans="1:9" ht="15">
      <c r="A60" s="45" t="s">
        <v>123</v>
      </c>
      <c r="B60" s="10"/>
      <c r="C60" s="10"/>
      <c r="D60" s="14"/>
      <c r="E60" s="10"/>
      <c r="F60" s="10"/>
      <c r="G60" s="10"/>
      <c r="H60" s="10"/>
      <c r="I60" s="10"/>
    </row>
  </sheetData>
  <sheetProtection/>
  <mergeCells count="2">
    <mergeCell ref="F4:G4"/>
    <mergeCell ref="B4:C4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46"/>
  <sheetViews>
    <sheetView zoomScalePageLayoutView="0" workbookViewId="0" topLeftCell="A1">
      <selection activeCell="I47" sqref="I47"/>
    </sheetView>
  </sheetViews>
  <sheetFormatPr defaultColWidth="9.140625" defaultRowHeight="15"/>
  <cols>
    <col min="1" max="1" width="9.00390625" style="32" customWidth="1"/>
    <col min="2" max="2" width="7.421875" style="32" customWidth="1"/>
    <col min="3" max="3" width="10.140625" style="33" customWidth="1"/>
    <col min="4" max="4" width="10.140625" style="32" customWidth="1"/>
    <col min="5" max="5" width="11.00390625" style="32" bestFit="1" customWidth="1"/>
    <col min="6" max="6" width="7.7109375" style="32" customWidth="1"/>
    <col min="7" max="7" width="10.140625" style="33" customWidth="1"/>
    <col min="8" max="8" width="10.140625" style="32" customWidth="1"/>
    <col min="9" max="16384" width="9.00390625" style="32" customWidth="1"/>
  </cols>
  <sheetData>
    <row r="1" ht="15">
      <c r="A1" s="46" t="s">
        <v>101</v>
      </c>
    </row>
    <row r="3" spans="1:9" ht="15">
      <c r="A3" s="44" t="s">
        <v>98</v>
      </c>
      <c r="B3" s="147" t="s">
        <v>97</v>
      </c>
      <c r="C3" s="148"/>
      <c r="D3" s="142"/>
      <c r="E3" s="43" t="s">
        <v>96</v>
      </c>
      <c r="F3" s="147" t="s">
        <v>95</v>
      </c>
      <c r="G3" s="148"/>
      <c r="H3" s="142"/>
      <c r="I3" s="43" t="s">
        <v>94</v>
      </c>
    </row>
    <row r="4" spans="1:10" ht="15">
      <c r="A4" s="34"/>
      <c r="B4" s="35" t="s">
        <v>91</v>
      </c>
      <c r="C4" s="34" t="s">
        <v>90</v>
      </c>
      <c r="D4" s="34"/>
      <c r="E4" s="42" t="s">
        <v>93</v>
      </c>
      <c r="F4" s="35" t="s">
        <v>92</v>
      </c>
      <c r="G4" s="34" t="s">
        <v>90</v>
      </c>
      <c r="H4" s="34"/>
      <c r="I4" s="42" t="s">
        <v>89</v>
      </c>
      <c r="J4" s="33"/>
    </row>
    <row r="5" spans="1:9" ht="15.75" customHeight="1">
      <c r="A5" s="40">
        <v>1</v>
      </c>
      <c r="B5" s="39">
        <v>1984</v>
      </c>
      <c r="C5" s="33" t="s">
        <v>88</v>
      </c>
      <c r="D5" s="32" t="s">
        <v>87</v>
      </c>
      <c r="E5" s="40">
        <v>56</v>
      </c>
      <c r="F5" s="33">
        <v>1985</v>
      </c>
      <c r="G5" s="33" t="s">
        <v>85</v>
      </c>
      <c r="H5" s="32" t="s">
        <v>86</v>
      </c>
      <c r="I5" s="40">
        <v>70</v>
      </c>
    </row>
    <row r="6" spans="1:9" ht="15.75" customHeight="1">
      <c r="A6" s="40">
        <v>2</v>
      </c>
      <c r="B6" s="39">
        <v>1985</v>
      </c>
      <c r="C6" s="33">
        <v>60</v>
      </c>
      <c r="D6" s="32" t="s">
        <v>84</v>
      </c>
      <c r="E6" s="40">
        <v>107</v>
      </c>
      <c r="F6" s="33">
        <v>1986</v>
      </c>
      <c r="G6" s="33">
        <v>61</v>
      </c>
      <c r="H6" s="32" t="s">
        <v>83</v>
      </c>
      <c r="I6" s="40">
        <v>95</v>
      </c>
    </row>
    <row r="7" spans="1:9" ht="15.75" customHeight="1">
      <c r="A7" s="40">
        <v>3</v>
      </c>
      <c r="B7" s="39">
        <v>1986</v>
      </c>
      <c r="C7" s="33">
        <v>61</v>
      </c>
      <c r="D7" s="32" t="s">
        <v>82</v>
      </c>
      <c r="E7" s="40">
        <v>142</v>
      </c>
      <c r="F7" s="33">
        <v>1987</v>
      </c>
      <c r="G7" s="33">
        <v>62</v>
      </c>
      <c r="H7" s="32" t="s">
        <v>81</v>
      </c>
      <c r="I7" s="40">
        <v>109</v>
      </c>
    </row>
    <row r="8" spans="1:9" ht="15.75" customHeight="1">
      <c r="A8" s="40">
        <v>4</v>
      </c>
      <c r="B8" s="39">
        <v>1987</v>
      </c>
      <c r="C8" s="33">
        <v>62</v>
      </c>
      <c r="D8" s="32" t="s">
        <v>76</v>
      </c>
      <c r="E8" s="40">
        <v>149</v>
      </c>
      <c r="F8" s="33">
        <v>1988</v>
      </c>
      <c r="G8" s="33">
        <v>63</v>
      </c>
      <c r="H8" s="32" t="s">
        <v>80</v>
      </c>
      <c r="I8" s="40">
        <v>120</v>
      </c>
    </row>
    <row r="9" spans="1:9" ht="15.75" customHeight="1">
      <c r="A9" s="40">
        <v>5</v>
      </c>
      <c r="B9" s="39">
        <v>1988</v>
      </c>
      <c r="C9" s="33">
        <v>63</v>
      </c>
      <c r="D9" s="32" t="s">
        <v>79</v>
      </c>
      <c r="E9" s="40">
        <v>159</v>
      </c>
      <c r="F9" s="33">
        <v>1989</v>
      </c>
      <c r="G9" s="33" t="s">
        <v>78</v>
      </c>
      <c r="H9" s="32" t="s">
        <v>77</v>
      </c>
      <c r="I9" s="40">
        <v>133</v>
      </c>
    </row>
    <row r="10" spans="1:9" ht="15.75" customHeight="1">
      <c r="A10" s="40">
        <v>6</v>
      </c>
      <c r="B10" s="39">
        <v>1989</v>
      </c>
      <c r="C10" s="33" t="s">
        <v>78</v>
      </c>
      <c r="D10" s="32" t="s">
        <v>70</v>
      </c>
      <c r="E10" s="40">
        <v>254</v>
      </c>
      <c r="F10" s="33">
        <v>1990</v>
      </c>
      <c r="G10" s="33">
        <v>2</v>
      </c>
      <c r="H10" s="32" t="s">
        <v>77</v>
      </c>
      <c r="I10" s="40">
        <v>136</v>
      </c>
    </row>
    <row r="11" spans="1:9" ht="15.75" customHeight="1">
      <c r="A11" s="40">
        <v>7</v>
      </c>
      <c r="B11" s="39">
        <v>1990</v>
      </c>
      <c r="C11" s="33">
        <v>2</v>
      </c>
      <c r="D11" s="32" t="s">
        <v>76</v>
      </c>
      <c r="E11" s="40">
        <v>361</v>
      </c>
      <c r="F11" s="33">
        <v>1991</v>
      </c>
      <c r="G11" s="33">
        <v>3</v>
      </c>
      <c r="H11" s="32" t="s">
        <v>75</v>
      </c>
      <c r="I11" s="40">
        <v>160</v>
      </c>
    </row>
    <row r="12" spans="1:9" ht="15.75" customHeight="1">
      <c r="A12" s="40">
        <v>8</v>
      </c>
      <c r="B12" s="39">
        <v>1991</v>
      </c>
      <c r="C12" s="33">
        <v>3</v>
      </c>
      <c r="D12" s="32" t="s">
        <v>74</v>
      </c>
      <c r="E12" s="40">
        <v>320</v>
      </c>
      <c r="F12" s="33">
        <v>1992</v>
      </c>
      <c r="G12" s="33">
        <v>4</v>
      </c>
      <c r="H12" s="32" t="s">
        <v>62</v>
      </c>
      <c r="I12" s="40">
        <v>140</v>
      </c>
    </row>
    <row r="13" spans="1:9" ht="15.75" customHeight="1">
      <c r="A13" s="40">
        <v>9</v>
      </c>
      <c r="B13" s="39">
        <v>1992</v>
      </c>
      <c r="C13" s="33">
        <v>4</v>
      </c>
      <c r="D13" s="32" t="s">
        <v>52</v>
      </c>
      <c r="E13" s="40">
        <v>389</v>
      </c>
      <c r="F13" s="33">
        <v>1993</v>
      </c>
      <c r="G13" s="33">
        <v>5</v>
      </c>
      <c r="H13" s="32" t="s">
        <v>71</v>
      </c>
      <c r="I13" s="40">
        <v>147</v>
      </c>
    </row>
    <row r="14" spans="1:9" ht="15.75" customHeight="1">
      <c r="A14" s="40">
        <v>10</v>
      </c>
      <c r="B14" s="39">
        <v>1993</v>
      </c>
      <c r="C14" s="33">
        <v>5</v>
      </c>
      <c r="D14" s="32" t="s">
        <v>56</v>
      </c>
      <c r="E14" s="40">
        <v>426</v>
      </c>
      <c r="F14" s="33">
        <v>1994</v>
      </c>
      <c r="G14" s="33">
        <v>6</v>
      </c>
      <c r="H14" s="32" t="s">
        <v>73</v>
      </c>
      <c r="I14" s="40">
        <v>152</v>
      </c>
    </row>
    <row r="15" spans="1:9" ht="15.75" customHeight="1">
      <c r="A15" s="40">
        <v>11</v>
      </c>
      <c r="B15" s="39">
        <v>1994</v>
      </c>
      <c r="C15" s="33">
        <v>6</v>
      </c>
      <c r="D15" s="32" t="s">
        <v>72</v>
      </c>
      <c r="E15" s="40">
        <v>537</v>
      </c>
      <c r="F15" s="33">
        <v>1995</v>
      </c>
      <c r="G15" s="33">
        <v>7</v>
      </c>
      <c r="H15" s="32" t="s">
        <v>71</v>
      </c>
      <c r="I15" s="40">
        <v>146</v>
      </c>
    </row>
    <row r="16" spans="1:9" ht="15.75" customHeight="1">
      <c r="A16" s="40">
        <v>12</v>
      </c>
      <c r="B16" s="39">
        <v>1995</v>
      </c>
      <c r="C16" s="33">
        <v>7</v>
      </c>
      <c r="D16" s="32" t="s">
        <v>70</v>
      </c>
      <c r="E16" s="40">
        <v>708</v>
      </c>
      <c r="F16" s="33">
        <v>1996</v>
      </c>
      <c r="G16" s="33">
        <v>8</v>
      </c>
      <c r="H16" s="32" t="s">
        <v>69</v>
      </c>
      <c r="I16" s="40">
        <v>143</v>
      </c>
    </row>
    <row r="17" spans="1:9" ht="15.75" customHeight="1">
      <c r="A17" s="40">
        <v>13</v>
      </c>
      <c r="B17" s="39">
        <v>1996</v>
      </c>
      <c r="C17" s="33">
        <v>8</v>
      </c>
      <c r="D17" s="32" t="s">
        <v>56</v>
      </c>
      <c r="E17" s="40">
        <v>550</v>
      </c>
      <c r="F17" s="33">
        <v>1997</v>
      </c>
      <c r="G17" s="33">
        <v>9</v>
      </c>
      <c r="H17" s="32" t="s">
        <v>62</v>
      </c>
      <c r="I17" s="40">
        <v>156</v>
      </c>
    </row>
    <row r="18" spans="1:9" ht="15.75" customHeight="1">
      <c r="A18" s="40">
        <v>14</v>
      </c>
      <c r="B18" s="39">
        <v>1997</v>
      </c>
      <c r="C18" s="33">
        <v>9</v>
      </c>
      <c r="D18" s="32" t="s">
        <v>52</v>
      </c>
      <c r="E18" s="40">
        <v>632</v>
      </c>
      <c r="F18" s="33">
        <v>1998</v>
      </c>
      <c r="G18" s="33">
        <v>10</v>
      </c>
      <c r="H18" s="32" t="s">
        <v>68</v>
      </c>
      <c r="I18" s="40">
        <v>165</v>
      </c>
    </row>
    <row r="19" spans="1:9" ht="15.75" customHeight="1">
      <c r="A19" s="40">
        <v>15</v>
      </c>
      <c r="B19" s="39">
        <v>1998</v>
      </c>
      <c r="C19" s="33">
        <v>10</v>
      </c>
      <c r="D19" s="32" t="s">
        <v>67</v>
      </c>
      <c r="E19" s="40">
        <v>625</v>
      </c>
      <c r="F19" s="33">
        <v>1999</v>
      </c>
      <c r="G19" s="33">
        <v>11</v>
      </c>
      <c r="H19" s="32" t="s">
        <v>66</v>
      </c>
      <c r="I19" s="40">
        <v>154</v>
      </c>
    </row>
    <row r="20" spans="1:9" ht="15.75" customHeight="1">
      <c r="A20" s="40">
        <v>16</v>
      </c>
      <c r="B20" s="39">
        <v>1999</v>
      </c>
      <c r="C20" s="33">
        <v>11</v>
      </c>
      <c r="D20" s="32" t="s">
        <v>65</v>
      </c>
      <c r="E20" s="40">
        <v>537</v>
      </c>
      <c r="F20" s="33">
        <v>2000</v>
      </c>
      <c r="G20" s="33">
        <v>12</v>
      </c>
      <c r="H20" s="32" t="s">
        <v>62</v>
      </c>
      <c r="I20" s="40">
        <v>146</v>
      </c>
    </row>
    <row r="21" spans="1:9" ht="15.75" customHeight="1">
      <c r="A21" s="40">
        <v>17</v>
      </c>
      <c r="B21" s="39">
        <v>2000</v>
      </c>
      <c r="C21" s="33">
        <v>12</v>
      </c>
      <c r="D21" s="32" t="s">
        <v>64</v>
      </c>
      <c r="E21" s="40">
        <v>720</v>
      </c>
      <c r="F21" s="33">
        <v>2001</v>
      </c>
      <c r="G21" s="33">
        <v>13</v>
      </c>
      <c r="H21" s="32" t="s">
        <v>63</v>
      </c>
      <c r="I21" s="40">
        <v>171</v>
      </c>
    </row>
    <row r="22" spans="1:9" ht="15.75" customHeight="1">
      <c r="A22" s="40">
        <v>18</v>
      </c>
      <c r="B22" s="39">
        <v>2001</v>
      </c>
      <c r="C22" s="33">
        <v>13</v>
      </c>
      <c r="D22" s="32" t="s">
        <v>56</v>
      </c>
      <c r="E22" s="40">
        <v>910</v>
      </c>
      <c r="F22" s="33">
        <v>2002</v>
      </c>
      <c r="G22" s="33">
        <v>14</v>
      </c>
      <c r="H22" s="32" t="s">
        <v>62</v>
      </c>
      <c r="I22" s="40">
        <v>156</v>
      </c>
    </row>
    <row r="23" spans="1:9" ht="15.75" customHeight="1">
      <c r="A23" s="40">
        <v>19</v>
      </c>
      <c r="B23" s="39">
        <v>2002</v>
      </c>
      <c r="C23" s="33">
        <v>14</v>
      </c>
      <c r="D23" s="32" t="s">
        <v>60</v>
      </c>
      <c r="E23" s="41">
        <v>1077</v>
      </c>
      <c r="F23" s="33">
        <v>2003</v>
      </c>
      <c r="G23" s="33">
        <v>15</v>
      </c>
      <c r="H23" s="32" t="s">
        <v>61</v>
      </c>
      <c r="I23" s="40">
        <v>159</v>
      </c>
    </row>
    <row r="24" spans="1:9" ht="15.75" customHeight="1">
      <c r="A24" s="40">
        <v>20</v>
      </c>
      <c r="B24" s="39">
        <v>2003</v>
      </c>
      <c r="C24" s="33">
        <v>15</v>
      </c>
      <c r="D24" s="32" t="s">
        <v>60</v>
      </c>
      <c r="E24" s="41">
        <v>1230</v>
      </c>
      <c r="F24" s="33">
        <v>2004</v>
      </c>
      <c r="G24" s="33">
        <v>16</v>
      </c>
      <c r="H24" s="32" t="s">
        <v>59</v>
      </c>
      <c r="I24" s="40">
        <v>185</v>
      </c>
    </row>
    <row r="25" spans="1:9" ht="15.75" customHeight="1">
      <c r="A25" s="40">
        <v>21</v>
      </c>
      <c r="B25" s="39">
        <v>2004</v>
      </c>
      <c r="C25" s="33">
        <v>16</v>
      </c>
      <c r="D25" s="32" t="s">
        <v>56</v>
      </c>
      <c r="E25" s="41">
        <v>1035</v>
      </c>
      <c r="F25" s="33">
        <v>2005</v>
      </c>
      <c r="G25" s="33">
        <v>17</v>
      </c>
      <c r="H25" s="32" t="s">
        <v>58</v>
      </c>
      <c r="I25" s="40">
        <v>213</v>
      </c>
    </row>
    <row r="26" spans="1:9" ht="15.75" customHeight="1">
      <c r="A26" s="40">
        <v>22</v>
      </c>
      <c r="B26" s="39">
        <v>2005</v>
      </c>
      <c r="C26" s="33">
        <v>17</v>
      </c>
      <c r="D26" s="32" t="s">
        <v>57</v>
      </c>
      <c r="E26" s="41">
        <v>2398</v>
      </c>
      <c r="F26" s="33">
        <v>2006</v>
      </c>
      <c r="G26" s="33">
        <v>18</v>
      </c>
      <c r="H26" s="32" t="s">
        <v>43</v>
      </c>
      <c r="I26" s="40">
        <v>193</v>
      </c>
    </row>
    <row r="27" spans="1:9" ht="15.75" customHeight="1">
      <c r="A27" s="40">
        <v>23</v>
      </c>
      <c r="B27" s="39">
        <v>2006</v>
      </c>
      <c r="C27" s="33">
        <v>18</v>
      </c>
      <c r="D27" s="32" t="s">
        <v>56</v>
      </c>
      <c r="E27" s="40">
        <v>772</v>
      </c>
      <c r="F27" s="33">
        <v>2007</v>
      </c>
      <c r="G27" s="33">
        <v>19</v>
      </c>
      <c r="H27" s="32" t="s">
        <v>55</v>
      </c>
      <c r="I27" s="40">
        <v>181</v>
      </c>
    </row>
    <row r="28" spans="1:9" ht="15.75" customHeight="1">
      <c r="A28" s="40">
        <v>24</v>
      </c>
      <c r="B28" s="39">
        <v>2007</v>
      </c>
      <c r="C28" s="33">
        <v>19</v>
      </c>
      <c r="D28" s="32" t="s">
        <v>42</v>
      </c>
      <c r="E28" s="40">
        <v>975</v>
      </c>
      <c r="F28" s="33">
        <v>2008</v>
      </c>
      <c r="G28" s="33">
        <v>20</v>
      </c>
      <c r="H28" s="32" t="s">
        <v>54</v>
      </c>
      <c r="I28" s="40">
        <v>182</v>
      </c>
    </row>
    <row r="29" spans="1:9" ht="15.75" customHeight="1">
      <c r="A29" s="40">
        <v>25</v>
      </c>
      <c r="B29" s="39">
        <v>2008</v>
      </c>
      <c r="C29" s="33">
        <v>20</v>
      </c>
      <c r="D29" s="32" t="s">
        <v>53</v>
      </c>
      <c r="E29" s="40">
        <v>560</v>
      </c>
      <c r="F29" s="33">
        <v>2009</v>
      </c>
      <c r="G29" s="33">
        <v>21</v>
      </c>
      <c r="H29" s="32" t="s">
        <v>45</v>
      </c>
      <c r="I29" s="40">
        <v>181</v>
      </c>
    </row>
    <row r="30" spans="1:9" ht="15.75" customHeight="1">
      <c r="A30" s="40">
        <v>26</v>
      </c>
      <c r="B30" s="39">
        <v>2009</v>
      </c>
      <c r="C30" s="33">
        <v>21</v>
      </c>
      <c r="D30" s="32" t="s">
        <v>52</v>
      </c>
      <c r="E30" s="40">
        <v>774</v>
      </c>
      <c r="F30" s="33">
        <v>2010</v>
      </c>
      <c r="G30" s="33">
        <v>22</v>
      </c>
      <c r="H30" s="32" t="s">
        <v>51</v>
      </c>
      <c r="I30" s="40">
        <v>181</v>
      </c>
    </row>
    <row r="31" spans="1:9" ht="15.75" customHeight="1">
      <c r="A31" s="40">
        <v>27</v>
      </c>
      <c r="B31" s="39">
        <v>2010</v>
      </c>
      <c r="C31" s="33">
        <v>22</v>
      </c>
      <c r="D31" s="32" t="s">
        <v>50</v>
      </c>
      <c r="E31" s="41">
        <v>1348</v>
      </c>
      <c r="F31" s="33">
        <v>2011</v>
      </c>
      <c r="G31" s="33">
        <v>23</v>
      </c>
      <c r="H31" s="32" t="s">
        <v>49</v>
      </c>
      <c r="I31" s="40">
        <v>228</v>
      </c>
    </row>
    <row r="32" spans="1:9" ht="15.75" customHeight="1">
      <c r="A32" s="40">
        <v>28</v>
      </c>
      <c r="B32" s="39">
        <v>2011</v>
      </c>
      <c r="C32" s="33">
        <v>23</v>
      </c>
      <c r="D32" s="32" t="s">
        <v>47</v>
      </c>
      <c r="E32" s="41">
        <v>1338</v>
      </c>
      <c r="F32" s="33">
        <v>2012</v>
      </c>
      <c r="G32" s="33">
        <v>24</v>
      </c>
      <c r="H32" s="32" t="s">
        <v>48</v>
      </c>
      <c r="I32" s="40">
        <v>224</v>
      </c>
    </row>
    <row r="33" spans="1:9" ht="15.75" customHeight="1">
      <c r="A33" s="40">
        <v>29</v>
      </c>
      <c r="B33" s="39">
        <v>2012</v>
      </c>
      <c r="C33" s="33">
        <v>24</v>
      </c>
      <c r="D33" s="32" t="s">
        <v>47</v>
      </c>
      <c r="E33" s="41">
        <v>1083</v>
      </c>
      <c r="F33" s="33">
        <v>2013</v>
      </c>
      <c r="G33" s="33">
        <v>25</v>
      </c>
      <c r="H33" s="32" t="s">
        <v>46</v>
      </c>
      <c r="I33" s="40">
        <v>184</v>
      </c>
    </row>
    <row r="34" spans="1:9" ht="15.75" customHeight="1">
      <c r="A34" s="40">
        <v>30</v>
      </c>
      <c r="B34" s="39">
        <v>2013</v>
      </c>
      <c r="C34" s="33">
        <v>25</v>
      </c>
      <c r="D34" s="32" t="s">
        <v>44</v>
      </c>
      <c r="E34" s="40">
        <v>610</v>
      </c>
      <c r="F34" s="33">
        <v>2014</v>
      </c>
      <c r="G34" s="33">
        <v>26</v>
      </c>
      <c r="H34" s="32" t="s">
        <v>45</v>
      </c>
      <c r="I34" s="40">
        <v>179</v>
      </c>
    </row>
    <row r="35" spans="1:9" ht="15.75" customHeight="1">
      <c r="A35" s="36">
        <v>31</v>
      </c>
      <c r="B35" s="39">
        <v>2014</v>
      </c>
      <c r="C35" s="33">
        <v>26</v>
      </c>
      <c r="D35" s="37" t="s">
        <v>44</v>
      </c>
      <c r="E35" s="36">
        <v>725</v>
      </c>
      <c r="F35" s="38">
        <v>2015</v>
      </c>
      <c r="G35" s="33">
        <v>27</v>
      </c>
      <c r="H35" s="37" t="s">
        <v>43</v>
      </c>
      <c r="I35" s="36">
        <v>183</v>
      </c>
    </row>
    <row r="36" spans="1:9" ht="15.75" customHeight="1">
      <c r="A36" s="36">
        <v>32</v>
      </c>
      <c r="B36" s="39">
        <v>2015</v>
      </c>
      <c r="C36" s="33">
        <v>27</v>
      </c>
      <c r="D36" s="37" t="s">
        <v>42</v>
      </c>
      <c r="E36" s="36">
        <v>488</v>
      </c>
      <c r="F36" s="38">
        <v>2016</v>
      </c>
      <c r="G36" s="33">
        <v>28</v>
      </c>
      <c r="H36" s="37" t="s">
        <v>41</v>
      </c>
      <c r="I36" s="36">
        <v>158</v>
      </c>
    </row>
    <row r="37" spans="1:9" ht="15.75" customHeight="1">
      <c r="A37" s="47">
        <v>33</v>
      </c>
      <c r="B37" s="39">
        <v>2016</v>
      </c>
      <c r="C37" s="33">
        <v>28</v>
      </c>
      <c r="D37" s="48" t="s">
        <v>40</v>
      </c>
      <c r="E37" s="36">
        <v>698</v>
      </c>
      <c r="F37" s="38">
        <v>2017</v>
      </c>
      <c r="G37" s="33">
        <v>29</v>
      </c>
      <c r="H37" s="48" t="s">
        <v>39</v>
      </c>
      <c r="I37" s="36">
        <v>168</v>
      </c>
    </row>
    <row r="38" spans="1:9" ht="15.75" customHeight="1">
      <c r="A38" s="36">
        <v>34</v>
      </c>
      <c r="B38" s="39">
        <v>2017</v>
      </c>
      <c r="C38" s="33">
        <v>29</v>
      </c>
      <c r="D38" s="48" t="s">
        <v>102</v>
      </c>
      <c r="E38" s="36">
        <v>838</v>
      </c>
      <c r="F38" s="38">
        <v>2018</v>
      </c>
      <c r="G38" s="33">
        <v>30</v>
      </c>
      <c r="H38" s="48" t="s">
        <v>103</v>
      </c>
      <c r="I38" s="36">
        <v>163</v>
      </c>
    </row>
    <row r="39" spans="1:9" ht="15.75" customHeight="1">
      <c r="A39" s="47">
        <v>35</v>
      </c>
      <c r="B39" s="39">
        <v>2018</v>
      </c>
      <c r="C39" s="33">
        <v>30</v>
      </c>
      <c r="D39" s="48" t="s">
        <v>102</v>
      </c>
      <c r="E39" s="36">
        <v>498</v>
      </c>
      <c r="F39" s="38">
        <v>2019</v>
      </c>
      <c r="G39" s="33">
        <v>31</v>
      </c>
      <c r="H39" s="50" t="s">
        <v>105</v>
      </c>
      <c r="I39" s="36">
        <v>151</v>
      </c>
    </row>
    <row r="40" spans="1:9" ht="15.75" customHeight="1">
      <c r="A40" s="47">
        <v>36</v>
      </c>
      <c r="B40" s="39">
        <v>2019</v>
      </c>
      <c r="C40" s="58" t="s">
        <v>106</v>
      </c>
      <c r="D40" s="52">
        <v>44850</v>
      </c>
      <c r="E40" s="36" t="s">
        <v>107</v>
      </c>
      <c r="F40" s="38">
        <v>2020</v>
      </c>
      <c r="G40" s="38" t="s">
        <v>109</v>
      </c>
      <c r="H40" s="51">
        <v>44633</v>
      </c>
      <c r="I40" s="36" t="s">
        <v>108</v>
      </c>
    </row>
    <row r="41" spans="1:9" ht="15.75" customHeight="1">
      <c r="A41" s="53">
        <v>37</v>
      </c>
      <c r="B41" s="3">
        <v>2020</v>
      </c>
      <c r="C41" s="4">
        <v>2</v>
      </c>
      <c r="D41" s="54" t="s">
        <v>110</v>
      </c>
      <c r="E41" s="55">
        <v>1240</v>
      </c>
      <c r="F41" s="4">
        <v>2021</v>
      </c>
      <c r="G41" s="4">
        <v>3</v>
      </c>
      <c r="H41" s="56">
        <v>44654</v>
      </c>
      <c r="I41" s="57">
        <v>173</v>
      </c>
    </row>
    <row r="42" spans="1:9" ht="15.75" customHeight="1">
      <c r="A42" s="53">
        <v>38</v>
      </c>
      <c r="B42" s="4">
        <v>2021</v>
      </c>
      <c r="C42" s="4">
        <v>3</v>
      </c>
      <c r="D42" s="54" t="s">
        <v>111</v>
      </c>
      <c r="E42" s="57">
        <v>650</v>
      </c>
      <c r="F42" s="4">
        <v>2022</v>
      </c>
      <c r="G42" s="4">
        <v>4</v>
      </c>
      <c r="H42" s="56">
        <v>44644</v>
      </c>
      <c r="I42" s="57">
        <v>162</v>
      </c>
    </row>
    <row r="43" spans="1:9" ht="15.75" customHeight="1">
      <c r="A43" s="47">
        <v>39</v>
      </c>
      <c r="B43" s="38">
        <v>2022</v>
      </c>
      <c r="C43" s="38">
        <v>4</v>
      </c>
      <c r="D43" s="48" t="s">
        <v>183</v>
      </c>
      <c r="E43" s="36">
        <v>475</v>
      </c>
      <c r="F43" s="38">
        <v>2023</v>
      </c>
      <c r="G43" s="38">
        <v>5</v>
      </c>
      <c r="H43" s="52">
        <v>45015</v>
      </c>
      <c r="I43" s="36">
        <v>168</v>
      </c>
    </row>
    <row r="44" spans="1:9" ht="15.75" customHeight="1">
      <c r="A44" s="36">
        <v>40</v>
      </c>
      <c r="B44" s="39">
        <v>2023</v>
      </c>
      <c r="C44" s="38">
        <v>5</v>
      </c>
      <c r="D44" s="48" t="s">
        <v>184</v>
      </c>
      <c r="E44" s="36">
        <v>253</v>
      </c>
      <c r="F44" s="38">
        <v>2024</v>
      </c>
      <c r="G44" s="38">
        <v>6</v>
      </c>
      <c r="H44" s="52">
        <v>45015</v>
      </c>
      <c r="I44" s="36">
        <v>169</v>
      </c>
    </row>
    <row r="45" spans="1:9" ht="15.75" customHeight="1">
      <c r="A45" s="57"/>
      <c r="B45" s="4"/>
      <c r="C45" s="4"/>
      <c r="D45" s="54"/>
      <c r="E45" s="57"/>
      <c r="F45" s="4"/>
      <c r="G45" s="4"/>
      <c r="H45" s="56"/>
      <c r="I45" s="57"/>
    </row>
    <row r="46" spans="1:5" ht="15.75" customHeight="1">
      <c r="A46" s="32" t="s">
        <v>38</v>
      </c>
      <c r="E46" s="33"/>
    </row>
  </sheetData>
  <sheetProtection/>
  <mergeCells count="2">
    <mergeCell ref="F3:H3"/>
    <mergeCell ref="B3:D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showGridLines="0" zoomScalePageLayoutView="0" workbookViewId="0" topLeftCell="A1">
      <selection activeCell="E32" sqref="E32"/>
    </sheetView>
  </sheetViews>
  <sheetFormatPr defaultColWidth="9.140625" defaultRowHeight="15"/>
  <cols>
    <col min="1" max="1" width="11.28125" style="0" customWidth="1"/>
    <col min="2" max="2" width="13.00390625" style="0" customWidth="1"/>
    <col min="3" max="3" width="11.421875" style="0" customWidth="1"/>
    <col min="4" max="4" width="13.421875" style="0" customWidth="1"/>
    <col min="5" max="5" width="12.421875" style="0" customWidth="1"/>
  </cols>
  <sheetData>
    <row r="1" ht="18" customHeight="1">
      <c r="A1" t="s">
        <v>124</v>
      </c>
    </row>
    <row r="3" spans="1:5" ht="25.5" customHeight="1">
      <c r="A3" s="130" t="s">
        <v>125</v>
      </c>
      <c r="B3" s="63" t="s">
        <v>126</v>
      </c>
      <c r="C3" s="63" t="s">
        <v>127</v>
      </c>
      <c r="D3" s="63" t="s">
        <v>128</v>
      </c>
      <c r="E3" s="76" t="s">
        <v>129</v>
      </c>
    </row>
    <row r="4" spans="1:5" ht="25.5" customHeight="1">
      <c r="A4" s="131" t="s">
        <v>130</v>
      </c>
      <c r="B4" s="134">
        <v>2014</v>
      </c>
      <c r="C4" s="71">
        <v>973</v>
      </c>
      <c r="D4" s="71">
        <v>968</v>
      </c>
      <c r="E4" s="68">
        <v>0.995</v>
      </c>
    </row>
    <row r="5" spans="1:5" ht="25.5" customHeight="1">
      <c r="A5" s="132">
        <v>1</v>
      </c>
      <c r="B5" s="135">
        <v>2015</v>
      </c>
      <c r="C5" s="70">
        <v>4921</v>
      </c>
      <c r="D5" s="70">
        <v>4822</v>
      </c>
      <c r="E5" s="69">
        <v>0.9799</v>
      </c>
    </row>
    <row r="6" spans="1:5" ht="25.5" customHeight="1">
      <c r="A6" s="132">
        <v>2</v>
      </c>
      <c r="B6" s="135">
        <v>2016</v>
      </c>
      <c r="C6" s="70">
        <v>5150</v>
      </c>
      <c r="D6" s="70">
        <v>4895</v>
      </c>
      <c r="E6" s="69">
        <v>0.95</v>
      </c>
    </row>
    <row r="7" spans="1:5" ht="25.5" customHeight="1">
      <c r="A7" s="132">
        <v>3</v>
      </c>
      <c r="B7" s="135">
        <v>2017</v>
      </c>
      <c r="C7" s="70">
        <v>5182</v>
      </c>
      <c r="D7" s="70">
        <v>5087</v>
      </c>
      <c r="E7" s="69">
        <v>0.982</v>
      </c>
    </row>
    <row r="8" spans="1:5" ht="25.5" customHeight="1">
      <c r="A8" s="132">
        <v>4</v>
      </c>
      <c r="B8" s="135">
        <v>2018</v>
      </c>
      <c r="C8" s="70">
        <v>5225</v>
      </c>
      <c r="D8" s="70">
        <v>4912</v>
      </c>
      <c r="E8" s="69">
        <v>0.94</v>
      </c>
    </row>
    <row r="9" spans="1:5" ht="25.5" customHeight="1">
      <c r="A9" s="132">
        <v>5</v>
      </c>
      <c r="B9" s="135">
        <v>2019</v>
      </c>
      <c r="C9" s="70">
        <v>5224</v>
      </c>
      <c r="D9" s="70">
        <v>5054</v>
      </c>
      <c r="E9" s="69">
        <v>0.967</v>
      </c>
    </row>
    <row r="10" spans="1:5" ht="25.5" customHeight="1">
      <c r="A10" s="132">
        <v>6</v>
      </c>
      <c r="B10" s="135">
        <v>2020</v>
      </c>
      <c r="C10" s="66" t="s">
        <v>131</v>
      </c>
      <c r="D10" s="65"/>
      <c r="E10" s="67"/>
    </row>
    <row r="11" spans="1:5" ht="25.5" customHeight="1">
      <c r="A11" s="132">
        <v>7</v>
      </c>
      <c r="B11" s="135">
        <v>2021</v>
      </c>
      <c r="C11" s="66" t="s">
        <v>131</v>
      </c>
      <c r="D11" s="64"/>
      <c r="E11" s="72"/>
    </row>
    <row r="12" spans="1:5" ht="25.5" customHeight="1">
      <c r="A12" s="132">
        <v>8</v>
      </c>
      <c r="B12" s="135">
        <v>2022</v>
      </c>
      <c r="C12" s="70">
        <v>5117</v>
      </c>
      <c r="D12" s="77">
        <v>4985</v>
      </c>
      <c r="E12" s="69">
        <v>0.974</v>
      </c>
    </row>
    <row r="13" spans="1:5" ht="25.5" customHeight="1">
      <c r="A13" s="133">
        <v>9</v>
      </c>
      <c r="B13" s="136">
        <v>2023</v>
      </c>
      <c r="C13" s="73">
        <v>5125</v>
      </c>
      <c r="D13" s="75">
        <v>4942</v>
      </c>
      <c r="E13" s="74">
        <v>0.964</v>
      </c>
    </row>
    <row r="14" ht="25.5" customHeight="1"/>
    <row r="15" spans="1:5" ht="25.5" customHeight="1">
      <c r="A15" s="130" t="s">
        <v>132</v>
      </c>
      <c r="B15" s="63" t="s">
        <v>133</v>
      </c>
      <c r="C15" s="63" t="s">
        <v>134</v>
      </c>
      <c r="D15" s="63" t="s">
        <v>135</v>
      </c>
      <c r="E15" s="76" t="s">
        <v>136</v>
      </c>
    </row>
    <row r="16" spans="1:5" ht="25.5" customHeight="1">
      <c r="A16" s="131">
        <v>2</v>
      </c>
      <c r="B16" s="134">
        <v>2016</v>
      </c>
      <c r="C16" s="79">
        <v>261</v>
      </c>
      <c r="D16" s="79">
        <v>261</v>
      </c>
      <c r="E16" s="80">
        <v>1</v>
      </c>
    </row>
    <row r="17" spans="1:5" ht="25.5" customHeight="1">
      <c r="A17" s="132">
        <v>3</v>
      </c>
      <c r="B17" s="135">
        <v>2017</v>
      </c>
      <c r="C17" s="77">
        <v>282</v>
      </c>
      <c r="D17" s="77">
        <v>282</v>
      </c>
      <c r="E17" s="78">
        <v>1</v>
      </c>
    </row>
    <row r="18" spans="1:5" ht="25.5" customHeight="1">
      <c r="A18" s="132">
        <v>4</v>
      </c>
      <c r="B18" s="135">
        <v>2018</v>
      </c>
      <c r="C18" s="77">
        <v>323</v>
      </c>
      <c r="D18" s="77">
        <v>323</v>
      </c>
      <c r="E18" s="78">
        <v>1</v>
      </c>
    </row>
    <row r="19" spans="1:5" ht="25.5" customHeight="1">
      <c r="A19" s="132">
        <v>5</v>
      </c>
      <c r="B19" s="135">
        <v>2019</v>
      </c>
      <c r="C19" s="77">
        <v>316</v>
      </c>
      <c r="D19" s="77">
        <v>316</v>
      </c>
      <c r="E19" s="78">
        <v>1</v>
      </c>
    </row>
    <row r="20" spans="1:5" ht="25.5" customHeight="1">
      <c r="A20" s="132">
        <v>6</v>
      </c>
      <c r="B20" s="135">
        <v>2020</v>
      </c>
      <c r="C20" s="77" t="s">
        <v>131</v>
      </c>
      <c r="D20" s="77"/>
      <c r="E20" s="78"/>
    </row>
    <row r="21" spans="1:5" ht="25.5" customHeight="1">
      <c r="A21" s="132">
        <v>7</v>
      </c>
      <c r="B21" s="135">
        <v>2021</v>
      </c>
      <c r="C21" s="77" t="s">
        <v>131</v>
      </c>
      <c r="D21" s="77"/>
      <c r="E21" s="78"/>
    </row>
    <row r="22" spans="1:5" ht="25.5" customHeight="1">
      <c r="A22" s="132">
        <v>8</v>
      </c>
      <c r="B22" s="135">
        <v>2022</v>
      </c>
      <c r="C22" s="77">
        <v>294</v>
      </c>
      <c r="D22" s="77">
        <v>294</v>
      </c>
      <c r="E22" s="78">
        <v>1</v>
      </c>
    </row>
    <row r="23" spans="1:5" ht="25.5" customHeight="1">
      <c r="A23" s="133">
        <v>9</v>
      </c>
      <c r="B23" s="136">
        <v>2023</v>
      </c>
      <c r="C23" s="75">
        <v>302</v>
      </c>
      <c r="D23" s="75">
        <v>301</v>
      </c>
      <c r="E23" s="74">
        <v>0.997</v>
      </c>
    </row>
    <row r="24" ht="13.5">
      <c r="B24" t="s">
        <v>137</v>
      </c>
    </row>
    <row r="25" ht="13.5">
      <c r="B25" t="s">
        <v>138</v>
      </c>
    </row>
    <row r="26" ht="13.5">
      <c r="A26" t="s">
        <v>139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安曇野市役所</cp:lastModifiedBy>
  <cp:lastPrinted>2023-12-07T02:18:42Z</cp:lastPrinted>
  <dcterms:created xsi:type="dcterms:W3CDTF">2017-03-13T01:04:06Z</dcterms:created>
  <dcterms:modified xsi:type="dcterms:W3CDTF">2024-04-18T02:40:31Z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